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380" windowWidth="17260" windowHeight="12500" tabRatio="2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<sst xmlns="http://schemas.openxmlformats.org/spreadsheetml/2006/main" count="334" uniqueCount="334">
  <si>
    <t>32,30m</t>
  </si>
  <si>
    <t>32,50m</t>
  </si>
  <si>
    <t>32,70m</t>
  </si>
  <si>
    <t>32,90m</t>
  </si>
  <si>
    <t>33,10m</t>
  </si>
  <si>
    <t>33,30m</t>
  </si>
  <si>
    <t>33,50m</t>
  </si>
  <si>
    <t>33,90m</t>
  </si>
  <si>
    <t>34,50m</t>
  </si>
  <si>
    <t>35,10m</t>
  </si>
  <si>
    <t>35,70m</t>
  </si>
  <si>
    <t>36,00m</t>
  </si>
  <si>
    <t>36,10m</t>
  </si>
  <si>
    <t>36,20m</t>
  </si>
  <si>
    <t>36,30m</t>
  </si>
  <si>
    <t>36,40m</t>
  </si>
  <si>
    <t>36,50m</t>
  </si>
  <si>
    <t>36,60m</t>
  </si>
  <si>
    <t>36,70m</t>
  </si>
  <si>
    <t>36,80m</t>
  </si>
  <si>
    <t>36,90m</t>
  </si>
  <si>
    <t>37,00m</t>
  </si>
  <si>
    <t>6,30 m</t>
  </si>
  <si>
    <t>8,10m</t>
  </si>
  <si>
    <t>8,80m</t>
  </si>
  <si>
    <t>9,90m</t>
  </si>
  <si>
    <t>10,40m</t>
  </si>
  <si>
    <t>10,70m</t>
  </si>
  <si>
    <t>10,90m</t>
  </si>
  <si>
    <t>11,10m</t>
  </si>
  <si>
    <t>11,30m</t>
  </si>
  <si>
    <t>11,50m</t>
  </si>
  <si>
    <t>11,70m</t>
  </si>
  <si>
    <t>11,90m</t>
  </si>
  <si>
    <t>39,10m</t>
  </si>
  <si>
    <t>39,30m</t>
  </si>
  <si>
    <t>39,40m</t>
  </si>
  <si>
    <t>39,70m</t>
  </si>
  <si>
    <t>39,90m</t>
  </si>
  <si>
    <t>40,10m</t>
  </si>
  <si>
    <t>40,30m</t>
  </si>
  <si>
    <t>40,50m</t>
  </si>
  <si>
    <t>40,70m</t>
  </si>
  <si>
    <t>40,90m</t>
  </si>
  <si>
    <t>41,10m</t>
  </si>
  <si>
    <t>41,30m</t>
  </si>
  <si>
    <t>41,50m</t>
  </si>
  <si>
    <t>42,90m</t>
  </si>
  <si>
    <t>43,30m</t>
  </si>
  <si>
    <t>43,40m</t>
  </si>
  <si>
    <t>43,50m</t>
  </si>
  <si>
    <t>43,60m</t>
  </si>
  <si>
    <t>43,70m</t>
  </si>
  <si>
    <t>43,80m</t>
  </si>
  <si>
    <t>43,90m</t>
  </si>
  <si>
    <t>44m</t>
  </si>
  <si>
    <t>44,10m</t>
  </si>
  <si>
    <t>44,20m</t>
  </si>
  <si>
    <t>44,30m</t>
  </si>
  <si>
    <t>44,40m</t>
  </si>
  <si>
    <t>44,50m</t>
  </si>
  <si>
    <t>44,60m</t>
  </si>
  <si>
    <t>44,70m</t>
  </si>
  <si>
    <t>44,80m</t>
  </si>
  <si>
    <t>44,90m</t>
  </si>
  <si>
    <t>45m</t>
  </si>
  <si>
    <t>45,10m</t>
  </si>
  <si>
    <t>45,20m</t>
  </si>
  <si>
    <t>45,30m</t>
  </si>
  <si>
    <t>45,40m</t>
  </si>
  <si>
    <t>45,50m</t>
  </si>
  <si>
    <t>45,60m</t>
  </si>
  <si>
    <t>45,70m</t>
  </si>
  <si>
    <t>45,80m</t>
  </si>
  <si>
    <t>45,90m</t>
  </si>
  <si>
    <t>46m</t>
  </si>
  <si>
    <t>22,10m</t>
  </si>
  <si>
    <t>22,30m</t>
  </si>
  <si>
    <t>22,50m</t>
  </si>
  <si>
    <t>22,70m</t>
  </si>
  <si>
    <t>22,90m</t>
  </si>
  <si>
    <t>23,10m</t>
  </si>
  <si>
    <t>23,30m</t>
  </si>
  <si>
    <t>23,50m</t>
  </si>
  <si>
    <t>23,70m</t>
  </si>
  <si>
    <t>23,90m</t>
  </si>
  <si>
    <t>24,10m</t>
  </si>
  <si>
    <t>24,30m</t>
  </si>
  <si>
    <t>24,50m</t>
  </si>
  <si>
    <t>24,70m</t>
  </si>
  <si>
    <t>24,90m</t>
  </si>
  <si>
    <t>25,10m</t>
  </si>
  <si>
    <t>25,30m</t>
  </si>
  <si>
    <t>25,50m</t>
  </si>
  <si>
    <t>25,70m</t>
  </si>
  <si>
    <t>25,90m</t>
  </si>
  <si>
    <t>26,00m</t>
  </si>
  <si>
    <t>26,10m</t>
  </si>
  <si>
    <t>26,30m</t>
  </si>
  <si>
    <t>26,40m</t>
  </si>
  <si>
    <t>26,50m</t>
  </si>
  <si>
    <t>Foraminífers / Core depth</t>
  </si>
  <si>
    <t>26,60m</t>
  </si>
  <si>
    <t>26,70m</t>
  </si>
  <si>
    <t>26,80m</t>
  </si>
  <si>
    <t>27,00m</t>
  </si>
  <si>
    <t>27,20m</t>
  </si>
  <si>
    <t>27,30m</t>
  </si>
  <si>
    <t>27,40m</t>
  </si>
  <si>
    <t>27,50m</t>
  </si>
  <si>
    <t>27,70m</t>
  </si>
  <si>
    <t>27,80m</t>
  </si>
  <si>
    <t>27,90m</t>
  </si>
  <si>
    <t>28,00m</t>
  </si>
  <si>
    <t>28,10m</t>
  </si>
  <si>
    <t>28,20m</t>
  </si>
  <si>
    <t>28,30m</t>
  </si>
  <si>
    <t>28,40m</t>
  </si>
  <si>
    <t>28,50m</t>
  </si>
  <si>
    <t>28,60m</t>
  </si>
  <si>
    <t>28,70m</t>
  </si>
  <si>
    <t>28,90m</t>
  </si>
  <si>
    <t>29,10m</t>
  </si>
  <si>
    <t>29,30m</t>
  </si>
  <si>
    <t>29,50m</t>
  </si>
  <si>
    <t>29,70m</t>
  </si>
  <si>
    <t>29,90m</t>
  </si>
  <si>
    <t>30,10m</t>
  </si>
  <si>
    <t>30,30m</t>
  </si>
  <si>
    <t>30,50m</t>
  </si>
  <si>
    <t>30,70m</t>
  </si>
  <si>
    <t>30,90m</t>
  </si>
  <si>
    <t>31,10m</t>
  </si>
  <si>
    <t>31,30m</t>
  </si>
  <si>
    <t>31,50m</t>
  </si>
  <si>
    <t>31,70m</t>
  </si>
  <si>
    <t>31,90m</t>
  </si>
  <si>
    <t>32,10m</t>
  </si>
  <si>
    <t>12,30m</t>
  </si>
  <si>
    <t>12,90m</t>
  </si>
  <si>
    <t>13,70m</t>
  </si>
  <si>
    <t>14,10m</t>
  </si>
  <si>
    <t>15,30m</t>
  </si>
  <si>
    <t>15,90m</t>
  </si>
  <si>
    <t>16,30m</t>
  </si>
  <si>
    <t>16,50m</t>
  </si>
  <si>
    <t>16,70m</t>
  </si>
  <si>
    <t>17,30m</t>
  </si>
  <si>
    <t>17,70m</t>
  </si>
  <si>
    <t>18,50m</t>
  </si>
  <si>
    <t>18,70m</t>
  </si>
  <si>
    <t>18,90m</t>
  </si>
  <si>
    <t>19,10m</t>
  </si>
  <si>
    <t>19,30m</t>
  </si>
  <si>
    <t>19,50m</t>
  </si>
  <si>
    <t>19,70m</t>
  </si>
  <si>
    <t>19,90m</t>
  </si>
  <si>
    <t>20,10m</t>
  </si>
  <si>
    <t>20,30m</t>
  </si>
  <si>
    <t>20,50m</t>
  </si>
  <si>
    <t>20,70m</t>
  </si>
  <si>
    <t>20,90m</t>
  </si>
  <si>
    <t>21,10m</t>
  </si>
  <si>
    <t>21,30m</t>
  </si>
  <si>
    <t>21,50m</t>
  </si>
  <si>
    <t>21,70m</t>
  </si>
  <si>
    <t>21,90m</t>
  </si>
  <si>
    <t>Eponides sp</t>
  </si>
  <si>
    <t>37,10m</t>
  </si>
  <si>
    <t>37,20m</t>
  </si>
  <si>
    <t>37,30m</t>
  </si>
  <si>
    <t>37,40m</t>
  </si>
  <si>
    <t>37,50m</t>
  </si>
  <si>
    <t>37,60m</t>
  </si>
  <si>
    <t>37,70m</t>
  </si>
  <si>
    <t>38,00m</t>
  </si>
  <si>
    <t>38,10m</t>
  </si>
  <si>
    <t>38,20m</t>
  </si>
  <si>
    <t>38,30m</t>
  </si>
  <si>
    <t>38,50m</t>
  </si>
  <si>
    <t>38,70m</t>
  </si>
  <si>
    <t>38,80m</t>
  </si>
  <si>
    <t>38,90m</t>
  </si>
  <si>
    <t>Polymorphinidae sp.</t>
  </si>
  <si>
    <t>46,10m</t>
  </si>
  <si>
    <t>46,20m</t>
  </si>
  <si>
    <t>46,30m</t>
  </si>
  <si>
    <t>46,40m</t>
  </si>
  <si>
    <t>46,50m</t>
  </si>
  <si>
    <t>46,60m</t>
  </si>
  <si>
    <t>46,70m</t>
  </si>
  <si>
    <t>46,80m</t>
  </si>
  <si>
    <t>46,90m</t>
  </si>
  <si>
    <t>47m</t>
  </si>
  <si>
    <t>47,10m</t>
  </si>
  <si>
    <t>47,20m</t>
  </si>
  <si>
    <t>47,30m</t>
  </si>
  <si>
    <t>47,40m</t>
  </si>
  <si>
    <t>47,50m</t>
  </si>
  <si>
    <t>47,60m</t>
  </si>
  <si>
    <t>47,70m</t>
  </si>
  <si>
    <t>47,80m</t>
  </si>
  <si>
    <t>47,90m</t>
  </si>
  <si>
    <t>48m</t>
  </si>
  <si>
    <t>48,10m</t>
  </si>
  <si>
    <t>48,35m</t>
  </si>
  <si>
    <t>Rosalina sp.</t>
  </si>
  <si>
    <t>Total number of tests</t>
  </si>
  <si>
    <t>Spiroloculina sp.</t>
  </si>
  <si>
    <t>37,80m</t>
  </si>
  <si>
    <t>37,90m</t>
  </si>
  <si>
    <r>
      <t xml:space="preserve">Acervulina inhaerens </t>
    </r>
    <r>
      <rPr>
        <sz val="8"/>
        <rFont val="Arial"/>
        <family val="0"/>
      </rPr>
      <t>Schulze, 1854</t>
    </r>
  </si>
  <si>
    <r>
      <t xml:space="preserve">Adelosina colomi </t>
    </r>
    <r>
      <rPr>
        <sz val="8"/>
        <rFont val="Arial"/>
        <family val="0"/>
      </rPr>
      <t>(Le Calvez &amp; Le Calvez, 1958)</t>
    </r>
  </si>
  <si>
    <r>
      <t xml:space="preserve">Adelosina longirostra </t>
    </r>
    <r>
      <rPr>
        <sz val="8"/>
        <rFont val="Arial"/>
        <family val="0"/>
      </rPr>
      <t>(d'Orbigny, 1846)</t>
    </r>
  </si>
  <si>
    <r>
      <t xml:space="preserve">Adelosina pulchella </t>
    </r>
    <r>
      <rPr>
        <sz val="8"/>
        <rFont val="Arial"/>
        <family val="0"/>
      </rPr>
      <t>(d'Orbigny, 1826)</t>
    </r>
  </si>
  <si>
    <r>
      <t>Adelosina</t>
    </r>
    <r>
      <rPr>
        <sz val="8"/>
        <rFont val="Arial"/>
        <family val="0"/>
      </rPr>
      <t xml:space="preserve"> sp.</t>
    </r>
  </si>
  <si>
    <r>
      <t xml:space="preserve">Affinetrina planciana </t>
    </r>
    <r>
      <rPr>
        <sz val="8"/>
        <rFont val="Arial"/>
        <family val="0"/>
      </rPr>
      <t>(d'Orbigny, 1839)</t>
    </r>
  </si>
  <si>
    <r>
      <t xml:space="preserve">Ammonia beccarii </t>
    </r>
    <r>
      <rPr>
        <sz val="8"/>
        <rFont val="Arial"/>
        <family val="0"/>
      </rPr>
      <t>(Linné, 1758)</t>
    </r>
  </si>
  <si>
    <r>
      <t xml:space="preserve">Ammonia tepida </t>
    </r>
    <r>
      <rPr>
        <sz val="8"/>
        <rFont val="Arial"/>
        <family val="0"/>
      </rPr>
      <t>(Cushman, 1926)</t>
    </r>
  </si>
  <si>
    <r>
      <t xml:space="preserve">Amphisorus hemprichii </t>
    </r>
    <r>
      <rPr>
        <sz val="8"/>
        <rFont val="Arial"/>
        <family val="0"/>
      </rPr>
      <t>Ehrenberg, 1839</t>
    </r>
  </si>
  <si>
    <r>
      <t xml:space="preserve">Asterigerinata mamilla </t>
    </r>
    <r>
      <rPr>
        <sz val="8"/>
        <rFont val="Arial"/>
        <family val="0"/>
      </rPr>
      <t>(Williamson, 1858)</t>
    </r>
  </si>
  <si>
    <r>
      <t xml:space="preserve">Astrononion sidebottomi </t>
    </r>
    <r>
      <rPr>
        <sz val="8"/>
        <rFont val="Arial"/>
        <family val="0"/>
      </rPr>
      <t>Cushman &amp; Edwards, 1937</t>
    </r>
  </si>
  <si>
    <r>
      <t xml:space="preserve">Aubignyna perlucida </t>
    </r>
    <r>
      <rPr>
        <sz val="8"/>
        <rFont val="Arial"/>
        <family val="0"/>
      </rPr>
      <t>(Heron-Allen &amp; Earland, 1913)</t>
    </r>
  </si>
  <si>
    <r>
      <t xml:space="preserve">Bolivina difformis </t>
    </r>
    <r>
      <rPr>
        <sz val="8"/>
        <rFont val="Arial"/>
        <family val="0"/>
      </rPr>
      <t>(Williamson, 1858)</t>
    </r>
  </si>
  <si>
    <r>
      <t xml:space="preserve">Bolivina earlandi </t>
    </r>
    <r>
      <rPr>
        <sz val="8"/>
        <rFont val="Arial"/>
        <family val="0"/>
      </rPr>
      <t>Parr, 1950</t>
    </r>
  </si>
  <si>
    <r>
      <t xml:space="preserve">Bolivina ordinaria </t>
    </r>
    <r>
      <rPr>
        <sz val="8"/>
        <rFont val="Arial"/>
        <family val="0"/>
      </rPr>
      <t>Phleger &amp; Parker, 1952</t>
    </r>
  </si>
  <si>
    <r>
      <t xml:space="preserve">Bolivina pseudoplicata </t>
    </r>
    <r>
      <rPr>
        <sz val="8"/>
        <rFont val="Arial"/>
        <family val="0"/>
      </rPr>
      <t>Heron-Allen &amp; Earland, 1930</t>
    </r>
  </si>
  <si>
    <r>
      <t xml:space="preserve">Bolivina striatula </t>
    </r>
    <r>
      <rPr>
        <sz val="8"/>
        <rFont val="Arial"/>
        <family val="0"/>
      </rPr>
      <t>(Cushman, 1922)</t>
    </r>
  </si>
  <si>
    <r>
      <t xml:space="preserve">Bulimina aculeata </t>
    </r>
    <r>
      <rPr>
        <sz val="8"/>
        <rFont val="Arial"/>
        <family val="0"/>
      </rPr>
      <t>d'Orbigny, 1826</t>
    </r>
  </si>
  <si>
    <r>
      <t xml:space="preserve">Bulimina elongata </t>
    </r>
    <r>
      <rPr>
        <sz val="8"/>
        <rFont val="Arial"/>
        <family val="0"/>
      </rPr>
      <t>d'Orbigny, 1826</t>
    </r>
  </si>
  <si>
    <r>
      <t xml:space="preserve">Bulimina marginata </t>
    </r>
    <r>
      <rPr>
        <sz val="8"/>
        <rFont val="Arial"/>
        <family val="0"/>
      </rPr>
      <t>d'Orbigny, 1826</t>
    </r>
  </si>
  <si>
    <r>
      <t xml:space="preserve">Bulimina </t>
    </r>
    <r>
      <rPr>
        <sz val="8"/>
        <rFont val="Arial"/>
        <family val="0"/>
      </rPr>
      <t>sp.</t>
    </r>
  </si>
  <si>
    <r>
      <t xml:space="preserve">Buliminella elegantissima </t>
    </r>
    <r>
      <rPr>
        <sz val="8"/>
        <rFont val="Arial"/>
        <family val="0"/>
      </rPr>
      <t>(d'Orbigny, 1839)</t>
    </r>
  </si>
  <si>
    <r>
      <t xml:space="preserve">Cassidulina laevigata </t>
    </r>
    <r>
      <rPr>
        <sz val="8"/>
        <rFont val="Arial"/>
        <family val="0"/>
      </rPr>
      <t>d'Orbigny, 1826</t>
    </r>
  </si>
  <si>
    <r>
      <t xml:space="preserve">Cibicides </t>
    </r>
    <r>
      <rPr>
        <sz val="8"/>
        <rFont val="Arial"/>
        <family val="0"/>
      </rPr>
      <t>sp.</t>
    </r>
  </si>
  <si>
    <r>
      <t xml:space="preserve">Cibicidoides pseudoungerianus </t>
    </r>
    <r>
      <rPr>
        <sz val="8"/>
        <rFont val="Arial"/>
        <family val="0"/>
      </rPr>
      <t>(Cushman, 1922)</t>
    </r>
  </si>
  <si>
    <r>
      <t>Cornuspira involvens</t>
    </r>
    <r>
      <rPr>
        <sz val="8"/>
        <rFont val="Arial"/>
        <family val="0"/>
      </rPr>
      <t xml:space="preserve"> (Reuss, 1850)</t>
    </r>
  </si>
  <si>
    <r>
      <t xml:space="preserve">Coryphostoma perforata </t>
    </r>
    <r>
      <rPr>
        <sz val="8"/>
        <rFont val="Arial"/>
        <family val="0"/>
      </rPr>
      <t>(di Napoli, 1952)</t>
    </r>
  </si>
  <si>
    <r>
      <t xml:space="preserve">Cribroelphidium excavatum </t>
    </r>
    <r>
      <rPr>
        <sz val="8"/>
        <rFont val="Arial"/>
        <family val="0"/>
      </rPr>
      <t>(Terquem, 1875)</t>
    </r>
  </si>
  <si>
    <r>
      <t xml:space="preserve">Cribroelphidium incertum </t>
    </r>
    <r>
      <rPr>
        <sz val="8"/>
        <rFont val="Arial"/>
        <family val="0"/>
      </rPr>
      <t>Williamson, 1858</t>
    </r>
  </si>
  <si>
    <r>
      <t xml:space="preserve">Deuterammina dublinensis </t>
    </r>
    <r>
      <rPr>
        <sz val="8"/>
        <rFont val="Arial"/>
        <family val="0"/>
      </rPr>
      <t>Brönnimann &amp; Whittaker, 1983</t>
    </r>
  </si>
  <si>
    <r>
      <t xml:space="preserve">Discorbinella bertheloti </t>
    </r>
    <r>
      <rPr>
        <sz val="8"/>
        <rFont val="Arial"/>
        <family val="0"/>
      </rPr>
      <t>(d'Orbigny, 1839)</t>
    </r>
  </si>
  <si>
    <r>
      <t xml:space="preserve">Discorbinella nitida </t>
    </r>
    <r>
      <rPr>
        <sz val="8"/>
        <rFont val="Arial"/>
        <family val="0"/>
      </rPr>
      <t>(Williamson, 1858)</t>
    </r>
  </si>
  <si>
    <r>
      <t xml:space="preserve">Elphidium aculeatum </t>
    </r>
    <r>
      <rPr>
        <sz val="8"/>
        <rFont val="Arial"/>
        <family val="0"/>
      </rPr>
      <t>(d'Orbigny, 1846)</t>
    </r>
  </si>
  <si>
    <r>
      <t xml:space="preserve">Elphidium advenum </t>
    </r>
    <r>
      <rPr>
        <sz val="8"/>
        <rFont val="Arial"/>
        <family val="0"/>
      </rPr>
      <t>(Cushman, 1922)</t>
    </r>
  </si>
  <si>
    <r>
      <t xml:space="preserve">Elphidium complanatum </t>
    </r>
    <r>
      <rPr>
        <sz val="8"/>
        <rFont val="Arial"/>
        <family val="0"/>
      </rPr>
      <t>(d'Orbigny, 1839)</t>
    </r>
  </si>
  <si>
    <r>
      <t xml:space="preserve">Elphidium clavatum </t>
    </r>
    <r>
      <rPr>
        <sz val="8"/>
        <rFont val="Arial"/>
        <family val="0"/>
      </rPr>
      <t>Cushman, 1930</t>
    </r>
  </si>
  <si>
    <r>
      <t xml:space="preserve">Elphidium crispum </t>
    </r>
    <r>
      <rPr>
        <sz val="8"/>
        <rFont val="Arial"/>
        <family val="0"/>
      </rPr>
      <t>(Linné, 1758)</t>
    </r>
  </si>
  <si>
    <r>
      <t xml:space="preserve">Elphidium fabum </t>
    </r>
    <r>
      <rPr>
        <sz val="8"/>
        <rFont val="Arial"/>
        <family val="0"/>
      </rPr>
      <t>(Fichtel &amp; Moll, 1798)</t>
    </r>
  </si>
  <si>
    <r>
      <t xml:space="preserve">Elphidium granosum </t>
    </r>
    <r>
      <rPr>
        <sz val="8"/>
        <rFont val="Arial"/>
        <family val="0"/>
      </rPr>
      <t>(d'Orbigny, 1826)</t>
    </r>
  </si>
  <si>
    <r>
      <t xml:space="preserve">Elphidium macellum </t>
    </r>
    <r>
      <rPr>
        <sz val="8"/>
        <rFont val="Arial"/>
        <family val="0"/>
      </rPr>
      <t>(Fichtel &amp; Moll, 1798)</t>
    </r>
  </si>
  <si>
    <r>
      <t xml:space="preserve">Elphidium williamsoni </t>
    </r>
    <r>
      <rPr>
        <sz val="8"/>
        <rFont val="Arial"/>
        <family val="0"/>
      </rPr>
      <t>Haynes, 1973</t>
    </r>
  </si>
  <si>
    <r>
      <t xml:space="preserve">Elphidium </t>
    </r>
    <r>
      <rPr>
        <sz val="8"/>
        <rFont val="Arial"/>
        <family val="0"/>
      </rPr>
      <t>sp.</t>
    </r>
  </si>
  <si>
    <r>
      <t xml:space="preserve">Eponides repandus </t>
    </r>
    <r>
      <rPr>
        <sz val="8"/>
        <rFont val="Arial"/>
        <family val="0"/>
      </rPr>
      <t>(Fichtel &amp; Moll, 1798)</t>
    </r>
  </si>
  <si>
    <r>
      <t xml:space="preserve">Favulina hexagona </t>
    </r>
    <r>
      <rPr>
        <sz val="8"/>
        <rFont val="Arial"/>
        <family val="0"/>
      </rPr>
      <t>(Williamson, 1848)</t>
    </r>
  </si>
  <si>
    <r>
      <t xml:space="preserve">Fissurina orbignyana </t>
    </r>
    <r>
      <rPr>
        <sz val="8"/>
        <rFont val="Arial"/>
        <family val="0"/>
      </rPr>
      <t>Seguenza, 1862</t>
    </r>
  </si>
  <si>
    <r>
      <t xml:space="preserve">Fursenkoina acuta </t>
    </r>
    <r>
      <rPr>
        <sz val="8"/>
        <rFont val="Arial"/>
        <family val="0"/>
      </rPr>
      <t>(d'Orbigny, 1846)</t>
    </r>
  </si>
  <si>
    <r>
      <t>Fursenkoina</t>
    </r>
    <r>
      <rPr>
        <sz val="8"/>
        <rFont val="Arial"/>
        <family val="0"/>
      </rPr>
      <t xml:space="preserve"> sp.</t>
    </r>
  </si>
  <si>
    <r>
      <t xml:space="preserve">Gavelinopsis praegeri </t>
    </r>
    <r>
      <rPr>
        <sz val="8"/>
        <rFont val="Arial"/>
        <family val="0"/>
      </rPr>
      <t>(Heron-Allen &amp; Earland, 1913)</t>
    </r>
  </si>
  <si>
    <r>
      <t>Glabratella</t>
    </r>
    <r>
      <rPr>
        <sz val="8"/>
        <rFont val="Arial"/>
        <family val="0"/>
      </rPr>
      <t xml:space="preserve"> sp.?</t>
    </r>
  </si>
  <si>
    <r>
      <t xml:space="preserve">Globobulimina pyrula </t>
    </r>
    <r>
      <rPr>
        <sz val="8"/>
        <rFont val="Arial"/>
        <family val="0"/>
      </rPr>
      <t>(d'Orbigny, 1846)</t>
    </r>
  </si>
  <si>
    <r>
      <t xml:space="preserve">Globulina gibba </t>
    </r>
    <r>
      <rPr>
        <sz val="8"/>
        <rFont val="Arial"/>
        <family val="0"/>
      </rPr>
      <t>(Deshayes, 1830)</t>
    </r>
  </si>
  <si>
    <r>
      <t xml:space="preserve">Guttulina communis </t>
    </r>
    <r>
      <rPr>
        <sz val="8"/>
        <rFont val="Arial"/>
        <family val="0"/>
      </rPr>
      <t>d'Orbigny, 1826</t>
    </r>
  </si>
  <si>
    <r>
      <t xml:space="preserve">Hanzawaia boueana </t>
    </r>
    <r>
      <rPr>
        <sz val="8"/>
        <rFont val="Arial"/>
        <family val="0"/>
      </rPr>
      <t>(d'Orbigny, 1846)</t>
    </r>
  </si>
  <si>
    <r>
      <t xml:space="preserve">Haynesina depressula </t>
    </r>
    <r>
      <rPr>
        <sz val="8"/>
        <rFont val="Arial"/>
        <family val="0"/>
      </rPr>
      <t>(Walker &amp; Jacob, 1798)</t>
    </r>
  </si>
  <si>
    <r>
      <t xml:space="preserve">Haynesina germanica </t>
    </r>
    <r>
      <rPr>
        <sz val="8"/>
        <rFont val="Arial"/>
        <family val="0"/>
      </rPr>
      <t>(Ehrenberg, 1840)</t>
    </r>
  </si>
  <si>
    <r>
      <t>Haynesina</t>
    </r>
    <r>
      <rPr>
        <sz val="8"/>
        <rFont val="Arial"/>
        <family val="0"/>
      </rPr>
      <t xml:space="preserve"> sp.</t>
    </r>
  </si>
  <si>
    <r>
      <t xml:space="preserve">Lagena semistriata </t>
    </r>
    <r>
      <rPr>
        <sz val="8"/>
        <rFont val="Arial"/>
        <family val="0"/>
      </rPr>
      <t>Williamson, 1848</t>
    </r>
  </si>
  <si>
    <r>
      <t xml:space="preserve">Lamarckina scabra </t>
    </r>
    <r>
      <rPr>
        <sz val="8"/>
        <rFont val="Arial"/>
        <family val="0"/>
      </rPr>
      <t>(Brady, 1884)</t>
    </r>
  </si>
  <si>
    <r>
      <t>Lobatula lobatula</t>
    </r>
    <r>
      <rPr>
        <sz val="8"/>
        <rFont val="Arial"/>
        <family val="0"/>
      </rPr>
      <t xml:space="preserve"> (Walker &amp; Jacobs, 1798)</t>
    </r>
  </si>
  <si>
    <r>
      <t xml:space="preserve">Massilina secans </t>
    </r>
    <r>
      <rPr>
        <sz val="8"/>
        <rFont val="Arial"/>
        <family val="0"/>
      </rPr>
      <t>(d'Orbigny, 1826)</t>
    </r>
  </si>
  <si>
    <r>
      <t xml:space="preserve">Melonis affinis </t>
    </r>
    <r>
      <rPr>
        <sz val="8"/>
        <rFont val="Arial"/>
        <family val="0"/>
      </rPr>
      <t>(Reuss, 1851)</t>
    </r>
  </si>
  <si>
    <r>
      <t xml:space="preserve">Melonis barleeanus </t>
    </r>
    <r>
      <rPr>
        <sz val="8"/>
        <rFont val="Arial"/>
        <family val="0"/>
      </rPr>
      <t>(Williamson, 1848)</t>
    </r>
  </si>
  <si>
    <r>
      <t xml:space="preserve">Melonis pompilioides </t>
    </r>
    <r>
      <rPr>
        <sz val="8"/>
        <rFont val="Arial"/>
        <family val="0"/>
      </rPr>
      <t>(Fichtel &amp; Moll, 1798)</t>
    </r>
  </si>
  <si>
    <r>
      <t xml:space="preserve">Miliolinella circularis </t>
    </r>
    <r>
      <rPr>
        <sz val="8"/>
        <rFont val="Arial"/>
        <family val="0"/>
      </rPr>
      <t>(Bornemann, 1855)</t>
    </r>
  </si>
  <si>
    <r>
      <t xml:space="preserve">Miliolinella subrotunda </t>
    </r>
    <r>
      <rPr>
        <sz val="8"/>
        <rFont val="Arial"/>
        <family val="0"/>
      </rPr>
      <t>(Montagu, 1803)</t>
    </r>
  </si>
  <si>
    <r>
      <t xml:space="preserve">Miliolinella webbiana </t>
    </r>
    <r>
      <rPr>
        <sz val="8"/>
        <rFont val="Arial"/>
        <family val="0"/>
      </rPr>
      <t>(d'Orbigny, 1839)</t>
    </r>
  </si>
  <si>
    <r>
      <t xml:space="preserve">Neoconorbina terquemi </t>
    </r>
    <r>
      <rPr>
        <sz val="8"/>
        <rFont val="Arial"/>
        <family val="0"/>
      </rPr>
      <t>(Rhezak, 1888)</t>
    </r>
  </si>
  <si>
    <r>
      <t xml:space="preserve">Neoeponides schreibersii </t>
    </r>
    <r>
      <rPr>
        <sz val="8"/>
        <rFont val="Arial"/>
        <family val="0"/>
      </rPr>
      <t>(d'Orbigny, 1846)</t>
    </r>
  </si>
  <si>
    <r>
      <t>Nonion commune</t>
    </r>
    <r>
      <rPr>
        <sz val="8"/>
        <rFont val="Arial"/>
        <family val="0"/>
      </rPr>
      <t xml:space="preserve"> (d'Orbigny, 1846)</t>
    </r>
  </si>
  <si>
    <r>
      <t>Nonionella stella</t>
    </r>
    <r>
      <rPr>
        <sz val="8"/>
        <rFont val="Arial"/>
        <family val="0"/>
      </rPr>
      <t xml:space="preserve"> Cushman &amp; Moyer, 1930</t>
    </r>
  </si>
  <si>
    <r>
      <t xml:space="preserve">Nonionella </t>
    </r>
    <r>
      <rPr>
        <sz val="8"/>
        <rFont val="Arial"/>
        <family val="0"/>
      </rPr>
      <t>sp.</t>
    </r>
  </si>
  <si>
    <r>
      <t xml:space="preserve">Nonionoides </t>
    </r>
    <r>
      <rPr>
        <sz val="8"/>
        <rFont val="Arial"/>
        <family val="0"/>
      </rPr>
      <t>cf.</t>
    </r>
    <r>
      <rPr>
        <i/>
        <sz val="8"/>
        <rFont val="Arial"/>
        <family val="0"/>
      </rPr>
      <t xml:space="preserve"> turgida </t>
    </r>
    <r>
      <rPr>
        <sz val="8"/>
        <rFont val="Arial"/>
        <family val="0"/>
      </rPr>
      <t>(Williamson, 1858)</t>
    </r>
  </si>
  <si>
    <r>
      <t xml:space="preserve">Patellina corrugata </t>
    </r>
    <r>
      <rPr>
        <sz val="8"/>
        <rFont val="Arial"/>
        <family val="0"/>
      </rPr>
      <t>Williamson, 1858</t>
    </r>
  </si>
  <si>
    <r>
      <t xml:space="preserve">Pileolina patelliformis </t>
    </r>
    <r>
      <rPr>
        <sz val="8"/>
        <rFont val="Arial"/>
        <family val="0"/>
      </rPr>
      <t>(Brady, 1884)</t>
    </r>
  </si>
  <si>
    <r>
      <t xml:space="preserve">Planoglabratella opercularis </t>
    </r>
    <r>
      <rPr>
        <sz val="8"/>
        <rFont val="Arial"/>
        <family val="0"/>
      </rPr>
      <t>(d'Orbigny, 1826)</t>
    </r>
  </si>
  <si>
    <r>
      <t xml:space="preserve">Planorbulina mediterranensis </t>
    </r>
    <r>
      <rPr>
        <sz val="8"/>
        <rFont val="Arial"/>
        <family val="0"/>
      </rPr>
      <t>d'Orbigny, 1826</t>
    </r>
  </si>
  <si>
    <r>
      <t xml:space="preserve">Planorbulina variabilis </t>
    </r>
    <r>
      <rPr>
        <sz val="8"/>
        <rFont val="Arial"/>
        <family val="0"/>
      </rPr>
      <t>(d'Orbigny, 1826)</t>
    </r>
  </si>
  <si>
    <r>
      <t xml:space="preserve">Pseudolachlanella eburnea </t>
    </r>
    <r>
      <rPr>
        <sz val="8"/>
        <rFont val="Arial"/>
        <family val="0"/>
      </rPr>
      <t>(d'Orbigny, 1839)</t>
    </r>
  </si>
  <si>
    <r>
      <t xml:space="preserve">Pseudotriloculina rotunda </t>
    </r>
    <r>
      <rPr>
        <sz val="8"/>
        <rFont val="Arial"/>
        <family val="0"/>
      </rPr>
      <t>(Schlumberger, 1893)</t>
    </r>
  </si>
  <si>
    <r>
      <t xml:space="preserve">Pullenia </t>
    </r>
    <r>
      <rPr>
        <sz val="8"/>
        <rFont val="Arial"/>
        <family val="0"/>
      </rPr>
      <t>sp.</t>
    </r>
  </si>
  <si>
    <r>
      <t xml:space="preserve">Quinqueloculina agglutinans </t>
    </r>
    <r>
      <rPr>
        <sz val="8"/>
        <rFont val="Arial"/>
        <family val="0"/>
      </rPr>
      <t>d'Orbigny, 1839</t>
    </r>
  </si>
  <si>
    <r>
      <t xml:space="preserve">Quinqueloculina annectens </t>
    </r>
    <r>
      <rPr>
        <sz val="8"/>
        <rFont val="Arial"/>
        <family val="0"/>
      </rPr>
      <t>(Schlumberger, 1893)</t>
    </r>
  </si>
  <si>
    <r>
      <t xml:space="preserve">Quinqueloculina berthelotiana </t>
    </r>
    <r>
      <rPr>
        <sz val="8"/>
        <rFont val="Arial"/>
        <family val="0"/>
      </rPr>
      <t>d'Orbigny, 1839</t>
    </r>
  </si>
  <si>
    <r>
      <t xml:space="preserve">Quinqueloculina bosciana </t>
    </r>
    <r>
      <rPr>
        <sz val="8"/>
        <rFont val="Arial"/>
        <family val="0"/>
      </rPr>
      <t>d'Orbigny, 1839</t>
    </r>
  </si>
  <si>
    <r>
      <t xml:space="preserve">Quinqueloculina disparilis </t>
    </r>
    <r>
      <rPr>
        <sz val="8"/>
        <rFont val="Arial"/>
        <family val="0"/>
      </rPr>
      <t>d'Orbigny, 1826</t>
    </r>
  </si>
  <si>
    <r>
      <t xml:space="preserve">Quinqueloculina duthiersi </t>
    </r>
    <r>
      <rPr>
        <sz val="8"/>
        <rFont val="Arial"/>
        <family val="0"/>
      </rPr>
      <t>(Schlumberger, 1886)</t>
    </r>
  </si>
  <si>
    <r>
      <t xml:space="preserve">Quinqueloculina lamarckiana </t>
    </r>
    <r>
      <rPr>
        <sz val="8"/>
        <rFont val="Arial"/>
        <family val="0"/>
      </rPr>
      <t>d'Orbigny, 1839</t>
    </r>
  </si>
  <si>
    <r>
      <t xml:space="preserve">Quinqueloculina lata </t>
    </r>
    <r>
      <rPr>
        <sz val="8"/>
        <rFont val="Arial"/>
        <family val="0"/>
      </rPr>
      <t>Terquem, 1876</t>
    </r>
  </si>
  <si>
    <r>
      <t xml:space="preserve">Quinqueloculina reticulata </t>
    </r>
    <r>
      <rPr>
        <sz val="8"/>
        <rFont val="Arial"/>
        <family val="0"/>
      </rPr>
      <t>Karrer, 1862</t>
    </r>
  </si>
  <si>
    <r>
      <t xml:space="preserve">Quinqueloculina schlumbergeri </t>
    </r>
    <r>
      <rPr>
        <sz val="8"/>
        <rFont val="Arial"/>
        <family val="0"/>
      </rPr>
      <t>(Wiesner, 1923)</t>
    </r>
  </si>
  <si>
    <r>
      <t xml:space="preserve">Quinqueloculina seminula </t>
    </r>
    <r>
      <rPr>
        <sz val="8"/>
        <rFont val="Arial"/>
        <family val="0"/>
      </rPr>
      <t>(Linné, 1758)</t>
    </r>
  </si>
  <si>
    <r>
      <t xml:space="preserve">Quinqueloculina vulgaris </t>
    </r>
    <r>
      <rPr>
        <sz val="8"/>
        <rFont val="Arial"/>
        <family val="0"/>
      </rPr>
      <t>d'Orbigny, 1826</t>
    </r>
  </si>
  <si>
    <r>
      <t xml:space="preserve">Quinqueloculina </t>
    </r>
    <r>
      <rPr>
        <sz val="8"/>
        <rFont val="Arial"/>
        <family val="0"/>
      </rPr>
      <t>sp.</t>
    </r>
  </si>
  <si>
    <r>
      <t xml:space="preserve">Reussella spinulosa </t>
    </r>
    <r>
      <rPr>
        <sz val="8"/>
        <rFont val="Arial"/>
        <family val="0"/>
      </rPr>
      <t>(Reuss, 1850)</t>
    </r>
  </si>
  <si>
    <r>
      <t xml:space="preserve">Rosalina anglica </t>
    </r>
    <r>
      <rPr>
        <sz val="8"/>
        <rFont val="Arial"/>
        <family val="0"/>
      </rPr>
      <t>(Cushman, 1931)</t>
    </r>
  </si>
  <si>
    <r>
      <t xml:space="preserve">Rosalina anomala </t>
    </r>
    <r>
      <rPr>
        <sz val="8"/>
        <rFont val="Arial"/>
        <family val="0"/>
      </rPr>
      <t>Terquem, 1875</t>
    </r>
  </si>
  <si>
    <r>
      <t xml:space="preserve">Rosalina bradyi </t>
    </r>
    <r>
      <rPr>
        <sz val="8"/>
        <rFont val="Arial"/>
        <family val="0"/>
      </rPr>
      <t>(Cushman, 1915)</t>
    </r>
  </si>
  <si>
    <r>
      <t xml:space="preserve">Rosalina globularis </t>
    </r>
    <r>
      <rPr>
        <sz val="8"/>
        <rFont val="Arial"/>
        <family val="0"/>
      </rPr>
      <t>(d'Orbigny, 1826)</t>
    </r>
  </si>
  <si>
    <r>
      <t xml:space="preserve">Rosalina mediterranensis </t>
    </r>
    <r>
      <rPr>
        <sz val="8"/>
        <rFont val="Arial"/>
        <family val="0"/>
      </rPr>
      <t>d'Orbigny, 1826</t>
    </r>
  </si>
  <si>
    <r>
      <t xml:space="preserve">Rosalina williamsoni </t>
    </r>
    <r>
      <rPr>
        <sz val="8"/>
        <rFont val="Arial"/>
        <family val="0"/>
      </rPr>
      <t>(Chapman &amp; Parr, 1932)</t>
    </r>
  </si>
  <si>
    <r>
      <t xml:space="preserve">Rotorbis auberii </t>
    </r>
    <r>
      <rPr>
        <sz val="8"/>
        <rFont val="Arial"/>
        <family val="0"/>
      </rPr>
      <t>(d'Orbigny, 1839)</t>
    </r>
  </si>
  <si>
    <r>
      <t xml:space="preserve">Sigmoilina costata </t>
    </r>
    <r>
      <rPr>
        <sz val="8"/>
        <rFont val="Arial"/>
        <family val="0"/>
      </rPr>
      <t>Schlumberger, 1893</t>
    </r>
  </si>
  <si>
    <r>
      <t xml:space="preserve">Sigmoilina grata </t>
    </r>
    <r>
      <rPr>
        <sz val="8"/>
        <rFont val="Arial"/>
        <family val="0"/>
      </rPr>
      <t>(Terquem, 1878)</t>
    </r>
  </si>
  <si>
    <r>
      <t xml:space="preserve">Siphonaperta aspera </t>
    </r>
    <r>
      <rPr>
        <sz val="8"/>
        <rFont val="Arial"/>
        <family val="0"/>
      </rPr>
      <t>(d'Orbigny, 1826)</t>
    </r>
  </si>
  <si>
    <r>
      <t xml:space="preserve">Siphonaperta quadrata </t>
    </r>
    <r>
      <rPr>
        <sz val="8"/>
        <rFont val="Arial"/>
        <family val="0"/>
      </rPr>
      <t>(Norvang, 1945)</t>
    </r>
  </si>
  <si>
    <r>
      <t xml:space="preserve">Siphonina bradyana </t>
    </r>
    <r>
      <rPr>
        <sz val="8"/>
        <rFont val="Arial"/>
        <family val="0"/>
      </rPr>
      <t>Cushman, 1927</t>
    </r>
  </si>
  <si>
    <r>
      <t xml:space="preserve">Siphouvigerina porrecta </t>
    </r>
    <r>
      <rPr>
        <sz val="8"/>
        <rFont val="Arial"/>
        <family val="0"/>
      </rPr>
      <t>(Brady, 1879)</t>
    </r>
  </si>
  <si>
    <r>
      <t xml:space="preserve">Siphouvigerina </t>
    </r>
    <r>
      <rPr>
        <sz val="8"/>
        <rFont val="Arial"/>
        <family val="0"/>
      </rPr>
      <t>sp.</t>
    </r>
  </si>
  <si>
    <r>
      <t xml:space="preserve">Spiroplectammina sagittula </t>
    </r>
    <r>
      <rPr>
        <sz val="8"/>
        <rFont val="Arial"/>
        <family val="0"/>
      </rPr>
      <t>(Defrance, 1824)</t>
    </r>
  </si>
  <si>
    <r>
      <t xml:space="preserve">Stainforthia fusiformis </t>
    </r>
    <r>
      <rPr>
        <sz val="8"/>
        <rFont val="Arial"/>
        <family val="0"/>
      </rPr>
      <t>(Williamson, 1848)</t>
    </r>
  </si>
  <si>
    <r>
      <t>Textularia pseudogramen</t>
    </r>
    <r>
      <rPr>
        <sz val="8"/>
        <rFont val="Arial"/>
        <family val="0"/>
      </rPr>
      <t xml:space="preserve"> Chapman &amp; Parr, 1937</t>
    </r>
  </si>
  <si>
    <r>
      <t xml:space="preserve">Tretomphaloides concinna </t>
    </r>
    <r>
      <rPr>
        <sz val="8"/>
        <rFont val="Arial"/>
        <family val="0"/>
      </rPr>
      <t>(Brady, 1884)</t>
    </r>
  </si>
  <si>
    <r>
      <t xml:space="preserve">Trichohyalus aguayoi </t>
    </r>
    <r>
      <rPr>
        <sz val="8"/>
        <rFont val="Arial"/>
        <family val="0"/>
      </rPr>
      <t>(Bermúdez, 1935)</t>
    </r>
  </si>
  <si>
    <r>
      <t xml:space="preserve">Trifarina angulosa </t>
    </r>
    <r>
      <rPr>
        <sz val="8"/>
        <rFont val="Arial"/>
        <family val="0"/>
      </rPr>
      <t>(Williamson, 1858)</t>
    </r>
  </si>
  <si>
    <r>
      <t xml:space="preserve">Triloculina oblonga </t>
    </r>
    <r>
      <rPr>
        <sz val="8"/>
        <rFont val="Arial"/>
        <family val="0"/>
      </rPr>
      <t>(Montagu, 1803)</t>
    </r>
  </si>
  <si>
    <r>
      <t xml:space="preserve">Triloculina schreiberiana </t>
    </r>
    <r>
      <rPr>
        <sz val="8"/>
        <rFont val="Arial"/>
        <family val="0"/>
      </rPr>
      <t>d'Orbigny, 1839</t>
    </r>
  </si>
  <si>
    <r>
      <t xml:space="preserve">Triloculina trigonula </t>
    </r>
    <r>
      <rPr>
        <sz val="8"/>
        <rFont val="Arial"/>
        <family val="0"/>
      </rPr>
      <t>(Lamarck, 1804)</t>
    </r>
  </si>
  <si>
    <r>
      <t>Triloculina</t>
    </r>
    <r>
      <rPr>
        <sz val="8"/>
        <rFont val="Arial"/>
        <family val="0"/>
      </rPr>
      <t xml:space="preserve"> sp.</t>
    </r>
  </si>
  <si>
    <r>
      <t xml:space="preserve">Triloculinella sublineata </t>
    </r>
    <r>
      <rPr>
        <sz val="8"/>
        <rFont val="Arial"/>
        <family val="0"/>
      </rPr>
      <t>(Brady, 1884)</t>
    </r>
  </si>
  <si>
    <r>
      <t xml:space="preserve">Uvigerina bononiensis </t>
    </r>
    <r>
      <rPr>
        <sz val="8"/>
        <rFont val="Arial"/>
        <family val="0"/>
      </rPr>
      <t>Fornasini, 1888</t>
    </r>
  </si>
  <si>
    <r>
      <t xml:space="preserve">Uvigerina peregrina </t>
    </r>
    <r>
      <rPr>
        <sz val="8"/>
        <rFont val="Arial"/>
        <family val="0"/>
      </rPr>
      <t>Cushman, 1923</t>
    </r>
  </si>
  <si>
    <r>
      <t xml:space="preserve">Uvigerina </t>
    </r>
    <r>
      <rPr>
        <sz val="8"/>
        <rFont val="Arial"/>
        <family val="0"/>
      </rPr>
      <t>sp.</t>
    </r>
  </si>
  <si>
    <r>
      <t xml:space="preserve">Valvulineria bradyana </t>
    </r>
    <r>
      <rPr>
        <sz val="8"/>
        <rFont val="Arial"/>
        <family val="0"/>
      </rPr>
      <t>(Fornasini, 1900)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</si>
</sst>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132"/>
  <sheetViews>
    <sheetView tabSelected="1" zoomScale="125" zoomScaleNormal="125" workbookViewId="0" topLeftCell="A1">
      <selection activeCell="A1" sqref="A1"/>
    </sheetView>
  </sheetViews>
  <sheetFormatPr defaultColWidth="11.00390625" defaultRowHeight="12.75"/>
  <cols>
    <col min="1" max="1" width="30.125" style="5" bestFit="1" customWidth="1"/>
    <col min="2" max="2" width="4.375" style="5" bestFit="1" customWidth="1"/>
    <col min="3" max="5" width="4.125" style="5" bestFit="1" customWidth="1"/>
    <col min="6" max="8" width="4.875" style="5" bestFit="1" customWidth="1"/>
    <col min="9" max="13" width="4.75390625" style="5" bestFit="1" customWidth="1"/>
    <col min="14" max="163" width="4.875" style="5" bestFit="1" customWidth="1"/>
    <col min="164" max="164" width="3.875" style="5" bestFit="1" customWidth="1"/>
    <col min="165" max="173" width="4.875" style="5" bestFit="1" customWidth="1"/>
    <col min="174" max="174" width="3.875" style="5" bestFit="1" customWidth="1"/>
    <col min="175" max="183" width="4.875" style="5" bestFit="1" customWidth="1"/>
    <col min="184" max="184" width="3.25390625" style="5" bestFit="1" customWidth="1"/>
    <col min="185" max="193" width="4.875" style="5" bestFit="1" customWidth="1"/>
    <col min="194" max="194" width="3.875" style="5" bestFit="1" customWidth="1"/>
    <col min="195" max="203" width="4.875" style="5" bestFit="1" customWidth="1"/>
    <col min="204" max="204" width="3.25390625" style="5" bestFit="1" customWidth="1"/>
    <col min="205" max="206" width="4.875" style="5" bestFit="1" customWidth="1"/>
    <col min="207" max="16384" width="10.75390625" style="5" customWidth="1"/>
  </cols>
  <sheetData>
    <row r="1" spans="1:206" ht="9.75">
      <c r="A1" s="1" t="s">
        <v>101</v>
      </c>
      <c r="B1" s="2" t="s">
        <v>22</v>
      </c>
      <c r="C1" s="2" t="s">
        <v>23</v>
      </c>
      <c r="D1" s="2" t="s">
        <v>24</v>
      </c>
      <c r="E1" s="2" t="s">
        <v>25</v>
      </c>
      <c r="F1" s="2" t="s">
        <v>26</v>
      </c>
      <c r="G1" s="2" t="s">
        <v>27</v>
      </c>
      <c r="H1" s="3" t="s">
        <v>28</v>
      </c>
      <c r="I1" s="3" t="s">
        <v>29</v>
      </c>
      <c r="J1" s="3" t="s">
        <v>30</v>
      </c>
      <c r="K1" s="3" t="s">
        <v>31</v>
      </c>
      <c r="L1" s="3" t="s">
        <v>32</v>
      </c>
      <c r="M1" s="3" t="s">
        <v>33</v>
      </c>
      <c r="N1" s="3" t="s">
        <v>138</v>
      </c>
      <c r="O1" s="3" t="s">
        <v>139</v>
      </c>
      <c r="P1" s="3" t="s">
        <v>140</v>
      </c>
      <c r="Q1" s="3" t="s">
        <v>141</v>
      </c>
      <c r="R1" s="3" t="s">
        <v>142</v>
      </c>
      <c r="S1" s="3" t="s">
        <v>143</v>
      </c>
      <c r="T1" s="3" t="s">
        <v>144</v>
      </c>
      <c r="U1" s="3" t="s">
        <v>145</v>
      </c>
      <c r="V1" s="3" t="s">
        <v>146</v>
      </c>
      <c r="W1" s="3" t="s">
        <v>147</v>
      </c>
      <c r="X1" s="3" t="s">
        <v>148</v>
      </c>
      <c r="Y1" s="3" t="s">
        <v>149</v>
      </c>
      <c r="Z1" s="3" t="s">
        <v>150</v>
      </c>
      <c r="AA1" s="3" t="s">
        <v>151</v>
      </c>
      <c r="AB1" s="3" t="s">
        <v>152</v>
      </c>
      <c r="AC1" s="3" t="s">
        <v>153</v>
      </c>
      <c r="AD1" s="3" t="s">
        <v>154</v>
      </c>
      <c r="AE1" s="3" t="s">
        <v>155</v>
      </c>
      <c r="AF1" s="3" t="s">
        <v>156</v>
      </c>
      <c r="AG1" s="3" t="s">
        <v>157</v>
      </c>
      <c r="AH1" s="3" t="s">
        <v>158</v>
      </c>
      <c r="AI1" s="3" t="s">
        <v>159</v>
      </c>
      <c r="AJ1" s="3" t="s">
        <v>160</v>
      </c>
      <c r="AK1" s="3" t="s">
        <v>161</v>
      </c>
      <c r="AL1" s="3" t="s">
        <v>162</v>
      </c>
      <c r="AM1" s="3" t="s">
        <v>163</v>
      </c>
      <c r="AN1" s="3" t="s">
        <v>164</v>
      </c>
      <c r="AO1" s="3" t="s">
        <v>165</v>
      </c>
      <c r="AP1" s="3" t="s">
        <v>166</v>
      </c>
      <c r="AQ1" s="3" t="s">
        <v>76</v>
      </c>
      <c r="AR1" s="3" t="s">
        <v>77</v>
      </c>
      <c r="AS1" s="3" t="s">
        <v>78</v>
      </c>
      <c r="AT1" s="3" t="s">
        <v>79</v>
      </c>
      <c r="AU1" s="3" t="s">
        <v>80</v>
      </c>
      <c r="AV1" s="3" t="s">
        <v>81</v>
      </c>
      <c r="AW1" s="3" t="s">
        <v>82</v>
      </c>
      <c r="AX1" s="3" t="s">
        <v>83</v>
      </c>
      <c r="AY1" s="3" t="s">
        <v>84</v>
      </c>
      <c r="AZ1" s="3" t="s">
        <v>85</v>
      </c>
      <c r="BA1" s="3" t="s">
        <v>86</v>
      </c>
      <c r="BB1" s="3" t="s">
        <v>87</v>
      </c>
      <c r="BC1" s="3" t="s">
        <v>88</v>
      </c>
      <c r="BD1" s="3" t="s">
        <v>89</v>
      </c>
      <c r="BE1" s="3" t="s">
        <v>90</v>
      </c>
      <c r="BF1" s="3" t="s">
        <v>91</v>
      </c>
      <c r="BG1" s="3" t="s">
        <v>92</v>
      </c>
      <c r="BH1" s="3" t="s">
        <v>93</v>
      </c>
      <c r="BI1" s="3" t="s">
        <v>94</v>
      </c>
      <c r="BJ1" s="3" t="s">
        <v>95</v>
      </c>
      <c r="BK1" s="3" t="s">
        <v>96</v>
      </c>
      <c r="BL1" s="3" t="s">
        <v>97</v>
      </c>
      <c r="BM1" s="3" t="s">
        <v>98</v>
      </c>
      <c r="BN1" s="3" t="s">
        <v>99</v>
      </c>
      <c r="BO1" s="3" t="s">
        <v>100</v>
      </c>
      <c r="BP1" s="3" t="s">
        <v>102</v>
      </c>
      <c r="BQ1" s="3" t="s">
        <v>103</v>
      </c>
      <c r="BR1" s="3" t="s">
        <v>104</v>
      </c>
      <c r="BS1" s="3" t="s">
        <v>105</v>
      </c>
      <c r="BT1" s="3" t="s">
        <v>106</v>
      </c>
      <c r="BU1" s="3" t="s">
        <v>107</v>
      </c>
      <c r="BV1" s="3" t="s">
        <v>108</v>
      </c>
      <c r="BW1" s="3" t="s">
        <v>109</v>
      </c>
      <c r="BX1" s="3" t="s">
        <v>110</v>
      </c>
      <c r="BY1" s="3" t="s">
        <v>111</v>
      </c>
      <c r="BZ1" s="3" t="s">
        <v>112</v>
      </c>
      <c r="CA1" s="3" t="s">
        <v>113</v>
      </c>
      <c r="CB1" s="3" t="s">
        <v>114</v>
      </c>
      <c r="CC1" s="3" t="s">
        <v>115</v>
      </c>
      <c r="CD1" s="3" t="s">
        <v>116</v>
      </c>
      <c r="CE1" s="3" t="s">
        <v>117</v>
      </c>
      <c r="CF1" s="3" t="s">
        <v>118</v>
      </c>
      <c r="CG1" s="3" t="s">
        <v>119</v>
      </c>
      <c r="CH1" s="3" t="s">
        <v>120</v>
      </c>
      <c r="CI1" s="3" t="s">
        <v>121</v>
      </c>
      <c r="CJ1" s="3" t="s">
        <v>122</v>
      </c>
      <c r="CK1" s="3" t="s">
        <v>123</v>
      </c>
      <c r="CL1" s="3" t="s">
        <v>124</v>
      </c>
      <c r="CM1" s="3" t="s">
        <v>125</v>
      </c>
      <c r="CN1" s="3" t="s">
        <v>126</v>
      </c>
      <c r="CO1" s="3" t="s">
        <v>127</v>
      </c>
      <c r="CP1" s="3" t="s">
        <v>128</v>
      </c>
      <c r="CQ1" s="3" t="s">
        <v>129</v>
      </c>
      <c r="CR1" s="3" t="s">
        <v>130</v>
      </c>
      <c r="CS1" s="3" t="s">
        <v>131</v>
      </c>
      <c r="CT1" s="3" t="s">
        <v>132</v>
      </c>
      <c r="CU1" s="3" t="s">
        <v>133</v>
      </c>
      <c r="CV1" s="3" t="s">
        <v>134</v>
      </c>
      <c r="CW1" s="3" t="s">
        <v>135</v>
      </c>
      <c r="CX1" s="3" t="s">
        <v>136</v>
      </c>
      <c r="CY1" s="3" t="s">
        <v>137</v>
      </c>
      <c r="CZ1" s="3" t="s">
        <v>0</v>
      </c>
      <c r="DA1" s="3" t="s">
        <v>1</v>
      </c>
      <c r="DB1" s="3" t="s">
        <v>2</v>
      </c>
      <c r="DC1" s="3" t="s">
        <v>3</v>
      </c>
      <c r="DD1" s="3" t="s">
        <v>4</v>
      </c>
      <c r="DE1" s="3" t="s">
        <v>5</v>
      </c>
      <c r="DF1" s="3" t="s">
        <v>6</v>
      </c>
      <c r="DG1" s="3" t="s">
        <v>7</v>
      </c>
      <c r="DH1" s="3" t="s">
        <v>8</v>
      </c>
      <c r="DI1" s="3" t="s">
        <v>9</v>
      </c>
      <c r="DJ1" s="3" t="s">
        <v>10</v>
      </c>
      <c r="DK1" s="2" t="s">
        <v>11</v>
      </c>
      <c r="DL1" s="3" t="s">
        <v>12</v>
      </c>
      <c r="DM1" s="3" t="s">
        <v>13</v>
      </c>
      <c r="DN1" s="3" t="s">
        <v>14</v>
      </c>
      <c r="DO1" s="2" t="s">
        <v>15</v>
      </c>
      <c r="DP1" s="3" t="s">
        <v>16</v>
      </c>
      <c r="DQ1" s="3" t="s">
        <v>17</v>
      </c>
      <c r="DR1" s="3" t="s">
        <v>18</v>
      </c>
      <c r="DS1" s="3" t="s">
        <v>19</v>
      </c>
      <c r="DT1" s="3" t="s">
        <v>20</v>
      </c>
      <c r="DU1" s="3" t="s">
        <v>21</v>
      </c>
      <c r="DV1" s="3" t="s">
        <v>168</v>
      </c>
      <c r="DW1" s="3" t="s">
        <v>169</v>
      </c>
      <c r="DX1" s="3" t="s">
        <v>170</v>
      </c>
      <c r="DY1" s="3" t="s">
        <v>171</v>
      </c>
      <c r="DZ1" s="3" t="s">
        <v>172</v>
      </c>
      <c r="EA1" s="3" t="s">
        <v>173</v>
      </c>
      <c r="EB1" s="3" t="s">
        <v>174</v>
      </c>
      <c r="EC1" s="4" t="s">
        <v>209</v>
      </c>
      <c r="ED1" s="4" t="s">
        <v>210</v>
      </c>
      <c r="EE1" s="3" t="s">
        <v>175</v>
      </c>
      <c r="EF1" s="3" t="s">
        <v>176</v>
      </c>
      <c r="EG1" s="3" t="s">
        <v>177</v>
      </c>
      <c r="EH1" s="3" t="s">
        <v>178</v>
      </c>
      <c r="EI1" s="3" t="s">
        <v>179</v>
      </c>
      <c r="EJ1" s="3" t="s">
        <v>180</v>
      </c>
      <c r="EK1" s="3" t="s">
        <v>181</v>
      </c>
      <c r="EL1" s="3" t="s">
        <v>182</v>
      </c>
      <c r="EM1" s="3" t="s">
        <v>34</v>
      </c>
      <c r="EN1" s="3" t="s">
        <v>35</v>
      </c>
      <c r="EO1" s="3" t="s">
        <v>36</v>
      </c>
      <c r="EP1" s="3" t="s">
        <v>37</v>
      </c>
      <c r="EQ1" s="3" t="s">
        <v>38</v>
      </c>
      <c r="ER1" s="3" t="s">
        <v>39</v>
      </c>
      <c r="ES1" s="3" t="s">
        <v>40</v>
      </c>
      <c r="ET1" s="3" t="s">
        <v>41</v>
      </c>
      <c r="EU1" s="3" t="s">
        <v>42</v>
      </c>
      <c r="EV1" s="3" t="s">
        <v>43</v>
      </c>
      <c r="EW1" s="3" t="s">
        <v>44</v>
      </c>
      <c r="EX1" s="3" t="s">
        <v>45</v>
      </c>
      <c r="EY1" s="3" t="s">
        <v>46</v>
      </c>
      <c r="EZ1" s="3" t="s">
        <v>47</v>
      </c>
      <c r="FA1" s="4" t="s">
        <v>48</v>
      </c>
      <c r="FB1" s="3" t="s">
        <v>49</v>
      </c>
      <c r="FC1" s="3" t="s">
        <v>50</v>
      </c>
      <c r="FD1" s="3" t="s">
        <v>51</v>
      </c>
      <c r="FE1" s="3" t="s">
        <v>52</v>
      </c>
      <c r="FF1" s="3" t="s">
        <v>53</v>
      </c>
      <c r="FG1" s="3" t="s">
        <v>54</v>
      </c>
      <c r="FH1" s="3" t="s">
        <v>55</v>
      </c>
      <c r="FI1" s="3" t="s">
        <v>56</v>
      </c>
      <c r="FJ1" s="3" t="s">
        <v>57</v>
      </c>
      <c r="FK1" s="3" t="s">
        <v>58</v>
      </c>
      <c r="FL1" s="3" t="s">
        <v>59</v>
      </c>
      <c r="FM1" s="3" t="s">
        <v>60</v>
      </c>
      <c r="FN1" s="3" t="s">
        <v>61</v>
      </c>
      <c r="FO1" s="3" t="s">
        <v>62</v>
      </c>
      <c r="FP1" s="3" t="s">
        <v>63</v>
      </c>
      <c r="FQ1" s="3" t="s">
        <v>64</v>
      </c>
      <c r="FR1" s="3" t="s">
        <v>65</v>
      </c>
      <c r="FS1" s="3" t="s">
        <v>66</v>
      </c>
      <c r="FT1" s="3" t="s">
        <v>67</v>
      </c>
      <c r="FU1" s="3" t="s">
        <v>68</v>
      </c>
      <c r="FV1" s="3" t="s">
        <v>69</v>
      </c>
      <c r="FW1" s="3" t="s">
        <v>70</v>
      </c>
      <c r="FX1" s="3" t="s">
        <v>71</v>
      </c>
      <c r="FY1" s="3" t="s">
        <v>72</v>
      </c>
      <c r="FZ1" s="3" t="s">
        <v>73</v>
      </c>
      <c r="GA1" s="3" t="s">
        <v>74</v>
      </c>
      <c r="GB1" s="3" t="s">
        <v>75</v>
      </c>
      <c r="GC1" s="3" t="s">
        <v>184</v>
      </c>
      <c r="GD1" s="3" t="s">
        <v>185</v>
      </c>
      <c r="GE1" s="3" t="s">
        <v>186</v>
      </c>
      <c r="GF1" s="3" t="s">
        <v>187</v>
      </c>
      <c r="GG1" s="3" t="s">
        <v>188</v>
      </c>
      <c r="GH1" s="3" t="s">
        <v>189</v>
      </c>
      <c r="GI1" s="3" t="s">
        <v>190</v>
      </c>
      <c r="GJ1" s="3" t="s">
        <v>191</v>
      </c>
      <c r="GK1" s="3" t="s">
        <v>192</v>
      </c>
      <c r="GL1" s="3" t="s">
        <v>193</v>
      </c>
      <c r="GM1" s="3" t="s">
        <v>194</v>
      </c>
      <c r="GN1" s="3" t="s">
        <v>195</v>
      </c>
      <c r="GO1" s="3" t="s">
        <v>196</v>
      </c>
      <c r="GP1" s="3" t="s">
        <v>197</v>
      </c>
      <c r="GQ1" s="3" t="s">
        <v>198</v>
      </c>
      <c r="GR1" s="3" t="s">
        <v>199</v>
      </c>
      <c r="GS1" s="3" t="s">
        <v>200</v>
      </c>
      <c r="GT1" s="3" t="s">
        <v>201</v>
      </c>
      <c r="GU1" s="3" t="s">
        <v>202</v>
      </c>
      <c r="GV1" s="3" t="s">
        <v>203</v>
      </c>
      <c r="GW1" s="3" t="s">
        <v>204</v>
      </c>
      <c r="GX1" s="3" t="s">
        <v>205</v>
      </c>
    </row>
    <row r="2" spans="1:206" ht="9.75">
      <c r="A2" s="6" t="s">
        <v>211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3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7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>
        <v>20</v>
      </c>
      <c r="FX2" s="2">
        <v>5</v>
      </c>
      <c r="FY2" s="2">
        <v>11</v>
      </c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</row>
    <row r="3" spans="1:206" ht="9.75">
      <c r="A3" s="6" t="s">
        <v>212</v>
      </c>
      <c r="B3" s="2">
        <v>2</v>
      </c>
      <c r="C3" s="2"/>
      <c r="D3" s="2">
        <v>16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>
        <v>2</v>
      </c>
      <c r="DD3" s="2">
        <v>1</v>
      </c>
      <c r="DE3" s="2"/>
      <c r="DF3" s="2"/>
      <c r="DG3" s="2">
        <v>1</v>
      </c>
      <c r="DH3" s="2"/>
      <c r="DI3" s="2"/>
      <c r="DJ3" s="2"/>
      <c r="DK3" s="2"/>
      <c r="DL3" s="2"/>
      <c r="DM3" s="2"/>
      <c r="DN3" s="2">
        <v>1</v>
      </c>
      <c r="DO3" s="2"/>
      <c r="DP3" s="2"/>
      <c r="DQ3" s="2"/>
      <c r="DR3" s="2"/>
      <c r="DS3" s="2"/>
      <c r="DT3" s="2">
        <v>3</v>
      </c>
      <c r="DU3" s="2">
        <v>1</v>
      </c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7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ht="9.75">
      <c r="A4" s="6" t="s">
        <v>213</v>
      </c>
      <c r="B4" s="2">
        <v>4</v>
      </c>
      <c r="C4" s="2"/>
      <c r="D4" s="2">
        <v>24</v>
      </c>
      <c r="E4" s="2">
        <v>2</v>
      </c>
      <c r="F4" s="2">
        <v>9</v>
      </c>
      <c r="G4" s="2">
        <v>16</v>
      </c>
      <c r="H4" s="2">
        <v>7</v>
      </c>
      <c r="I4" s="2"/>
      <c r="J4" s="2">
        <v>1</v>
      </c>
      <c r="K4" s="2">
        <v>2</v>
      </c>
      <c r="L4" s="2">
        <v>4</v>
      </c>
      <c r="M4" s="2"/>
      <c r="N4" s="2"/>
      <c r="O4" s="2"/>
      <c r="P4" s="2"/>
      <c r="Q4" s="2"/>
      <c r="R4" s="2"/>
      <c r="S4" s="2"/>
      <c r="T4" s="2">
        <v>2</v>
      </c>
      <c r="U4" s="2">
        <v>1</v>
      </c>
      <c r="V4" s="2">
        <v>2</v>
      </c>
      <c r="W4" s="2">
        <v>2</v>
      </c>
      <c r="X4" s="2">
        <v>2</v>
      </c>
      <c r="Y4" s="2">
        <v>3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>
        <v>11</v>
      </c>
      <c r="DG4" s="2"/>
      <c r="DH4" s="2"/>
      <c r="DI4" s="2"/>
      <c r="DJ4" s="2">
        <v>3</v>
      </c>
      <c r="DK4" s="2"/>
      <c r="DL4" s="2"/>
      <c r="DM4" s="2"/>
      <c r="DN4" s="2">
        <v>3</v>
      </c>
      <c r="DO4" s="2">
        <v>2</v>
      </c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>
        <v>1</v>
      </c>
      <c r="EJ4" s="2">
        <v>6</v>
      </c>
      <c r="EK4" s="2">
        <v>18</v>
      </c>
      <c r="EL4" s="2">
        <v>1</v>
      </c>
      <c r="EM4" s="2"/>
      <c r="EN4" s="2"/>
      <c r="EO4" s="2">
        <v>1</v>
      </c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7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>
        <v>1</v>
      </c>
      <c r="FV4" s="2">
        <v>1</v>
      </c>
      <c r="FW4" s="2">
        <v>3</v>
      </c>
      <c r="FX4" s="2">
        <v>7</v>
      </c>
      <c r="FY4" s="2">
        <v>3</v>
      </c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ht="9.75">
      <c r="A5" s="6" t="s">
        <v>214</v>
      </c>
      <c r="B5" s="2"/>
      <c r="C5" s="2"/>
      <c r="D5" s="2"/>
      <c r="E5" s="2"/>
      <c r="F5" s="2"/>
      <c r="G5" s="2"/>
      <c r="H5" s="2"/>
      <c r="I5" s="2"/>
      <c r="J5" s="2"/>
      <c r="K5" s="2">
        <v>1</v>
      </c>
      <c r="L5" s="2">
        <v>1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>
        <v>1</v>
      </c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7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ht="9.75">
      <c r="A6" s="6" t="s">
        <v>215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7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>
        <v>1</v>
      </c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>
        <v>1</v>
      </c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ht="9.75">
      <c r="A7" s="6" t="s">
        <v>216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>
        <v>20</v>
      </c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7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>
        <v>1</v>
      </c>
      <c r="FY7" s="2">
        <v>5</v>
      </c>
      <c r="FZ7" s="2"/>
      <c r="GA7" s="2"/>
      <c r="GB7" s="2"/>
      <c r="GC7" s="2"/>
      <c r="GD7" s="2"/>
      <c r="GE7" s="2"/>
      <c r="GF7" s="2"/>
      <c r="GG7" s="2"/>
      <c r="GH7" s="2"/>
      <c r="GI7" s="2"/>
      <c r="GJ7" s="2">
        <v>1</v>
      </c>
      <c r="GK7" s="2"/>
      <c r="GL7" s="2">
        <v>1</v>
      </c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ht="9.75">
      <c r="A8" s="8" t="s">
        <v>217</v>
      </c>
      <c r="B8" s="2">
        <v>10</v>
      </c>
      <c r="C8" s="2">
        <v>1</v>
      </c>
      <c r="D8" s="7">
        <v>118</v>
      </c>
      <c r="E8" s="2">
        <v>8</v>
      </c>
      <c r="F8" s="2">
        <v>40</v>
      </c>
      <c r="G8" s="7">
        <v>343</v>
      </c>
      <c r="H8" s="2">
        <v>186</v>
      </c>
      <c r="I8" s="7">
        <v>66</v>
      </c>
      <c r="J8" s="2">
        <v>111</v>
      </c>
      <c r="K8" s="2">
        <v>259</v>
      </c>
      <c r="L8" s="2">
        <v>274</v>
      </c>
      <c r="M8" s="2">
        <v>18</v>
      </c>
      <c r="N8" s="2">
        <v>313</v>
      </c>
      <c r="O8" s="2">
        <v>186</v>
      </c>
      <c r="P8" s="2">
        <v>33</v>
      </c>
      <c r="Q8" s="2">
        <v>5</v>
      </c>
      <c r="R8" s="2">
        <v>493</v>
      </c>
      <c r="S8" s="7">
        <v>223</v>
      </c>
      <c r="T8" s="2">
        <v>626</v>
      </c>
      <c r="U8" s="2">
        <v>282</v>
      </c>
      <c r="V8" s="2">
        <v>516</v>
      </c>
      <c r="W8" s="2">
        <v>295</v>
      </c>
      <c r="X8" s="2">
        <v>788</v>
      </c>
      <c r="Y8" s="2">
        <v>579</v>
      </c>
      <c r="Z8" s="2">
        <v>563</v>
      </c>
      <c r="AA8" s="2">
        <v>1289</v>
      </c>
      <c r="AB8" s="2">
        <v>1526</v>
      </c>
      <c r="AC8" s="2">
        <v>1145</v>
      </c>
      <c r="AD8" s="2">
        <v>389</v>
      </c>
      <c r="AE8" s="2">
        <v>1338</v>
      </c>
      <c r="AF8" s="2">
        <v>557</v>
      </c>
      <c r="AG8" s="2">
        <v>995</v>
      </c>
      <c r="AH8" s="2">
        <v>1512</v>
      </c>
      <c r="AI8" s="2">
        <v>1479</v>
      </c>
      <c r="AJ8" s="2">
        <v>1371</v>
      </c>
      <c r="AK8" s="7">
        <v>870</v>
      </c>
      <c r="AL8" s="2">
        <v>1075</v>
      </c>
      <c r="AM8" s="2">
        <v>761</v>
      </c>
      <c r="AN8" s="2">
        <v>680</v>
      </c>
      <c r="AO8" s="2">
        <v>172</v>
      </c>
      <c r="AP8" s="2">
        <v>295</v>
      </c>
      <c r="AQ8" s="2">
        <v>112</v>
      </c>
      <c r="AR8" s="2">
        <v>162</v>
      </c>
      <c r="AS8" s="2">
        <v>101</v>
      </c>
      <c r="AT8" s="2">
        <v>380</v>
      </c>
      <c r="AU8" s="7">
        <v>257</v>
      </c>
      <c r="AV8" s="2">
        <v>1117</v>
      </c>
      <c r="AW8" s="7">
        <v>1516</v>
      </c>
      <c r="AX8" s="2">
        <v>791</v>
      </c>
      <c r="AY8" s="2">
        <v>1287</v>
      </c>
      <c r="AZ8" s="2">
        <v>1489</v>
      </c>
      <c r="BA8" s="2">
        <v>1427</v>
      </c>
      <c r="BB8" s="2">
        <v>1630</v>
      </c>
      <c r="BC8" s="2">
        <v>1990</v>
      </c>
      <c r="BD8" s="2">
        <v>899</v>
      </c>
      <c r="BE8" s="2">
        <v>720</v>
      </c>
      <c r="BF8" s="2">
        <v>479</v>
      </c>
      <c r="BG8" s="2">
        <v>613</v>
      </c>
      <c r="BH8" s="2">
        <v>495</v>
      </c>
      <c r="BI8" s="2">
        <v>1256</v>
      </c>
      <c r="BJ8" s="2">
        <v>1702</v>
      </c>
      <c r="BK8" s="2">
        <v>1658</v>
      </c>
      <c r="BL8" s="2">
        <v>760</v>
      </c>
      <c r="BM8" s="2">
        <v>865</v>
      </c>
      <c r="BN8" s="2">
        <v>779</v>
      </c>
      <c r="BO8" s="2">
        <v>816</v>
      </c>
      <c r="BP8" s="2">
        <v>1067</v>
      </c>
      <c r="BQ8" s="2">
        <v>676</v>
      </c>
      <c r="BR8" s="2">
        <v>905</v>
      </c>
      <c r="BS8" s="2">
        <v>39</v>
      </c>
      <c r="BT8" s="2">
        <v>50</v>
      </c>
      <c r="BU8" s="2">
        <v>351</v>
      </c>
      <c r="BV8" s="2">
        <v>93</v>
      </c>
      <c r="BW8" s="2">
        <v>317</v>
      </c>
      <c r="BX8" s="2">
        <v>1299</v>
      </c>
      <c r="BY8" s="2">
        <v>1067</v>
      </c>
      <c r="BZ8" s="2">
        <v>800</v>
      </c>
      <c r="CA8" s="2">
        <v>1309</v>
      </c>
      <c r="CB8" s="2">
        <v>934</v>
      </c>
      <c r="CC8" s="2">
        <v>1510</v>
      </c>
      <c r="CD8" s="2">
        <v>280</v>
      </c>
      <c r="CE8" s="2">
        <v>1488</v>
      </c>
      <c r="CF8" s="2">
        <v>1429</v>
      </c>
      <c r="CG8" s="2">
        <v>1763</v>
      </c>
      <c r="CH8" s="2">
        <v>1563</v>
      </c>
      <c r="CI8" s="2">
        <v>723</v>
      </c>
      <c r="CJ8" s="2">
        <v>100</v>
      </c>
      <c r="CK8" s="2">
        <v>587</v>
      </c>
      <c r="CL8" s="2">
        <v>685</v>
      </c>
      <c r="CM8" s="2">
        <v>48</v>
      </c>
      <c r="CN8" s="2">
        <v>15</v>
      </c>
      <c r="CO8" s="2">
        <v>14</v>
      </c>
      <c r="CP8" s="2">
        <v>554</v>
      </c>
      <c r="CQ8" s="7">
        <v>150</v>
      </c>
      <c r="CR8" s="2">
        <v>98</v>
      </c>
      <c r="CS8" s="2">
        <v>177</v>
      </c>
      <c r="CT8" s="2">
        <v>556</v>
      </c>
      <c r="CU8" s="2">
        <v>114</v>
      </c>
      <c r="CV8" s="2">
        <v>211</v>
      </c>
      <c r="CW8" s="2">
        <v>271</v>
      </c>
      <c r="CX8" s="2">
        <v>63</v>
      </c>
      <c r="CY8" s="2">
        <v>72</v>
      </c>
      <c r="CZ8" s="2">
        <v>52</v>
      </c>
      <c r="DA8" s="2">
        <v>175</v>
      </c>
      <c r="DB8" s="2">
        <v>383</v>
      </c>
      <c r="DC8" s="7">
        <v>116</v>
      </c>
      <c r="DD8" s="2">
        <v>939</v>
      </c>
      <c r="DE8" s="2">
        <v>641</v>
      </c>
      <c r="DF8" s="2">
        <v>316</v>
      </c>
      <c r="DG8" s="2">
        <v>380</v>
      </c>
      <c r="DH8" s="2">
        <v>456</v>
      </c>
      <c r="DI8" s="7">
        <v>542</v>
      </c>
      <c r="DJ8" s="2">
        <v>792</v>
      </c>
      <c r="DK8" s="2">
        <v>235</v>
      </c>
      <c r="DL8" s="2">
        <v>126</v>
      </c>
      <c r="DM8" s="2">
        <v>162</v>
      </c>
      <c r="DN8" s="2">
        <v>297</v>
      </c>
      <c r="DO8" s="2">
        <v>491</v>
      </c>
      <c r="DP8" s="2">
        <v>427</v>
      </c>
      <c r="DQ8" s="2">
        <v>409</v>
      </c>
      <c r="DR8" s="2">
        <v>400</v>
      </c>
      <c r="DS8" s="2">
        <v>170</v>
      </c>
      <c r="DT8" s="2">
        <v>466</v>
      </c>
      <c r="DU8" s="2">
        <v>373</v>
      </c>
      <c r="DV8" s="2">
        <v>768</v>
      </c>
      <c r="DW8" s="2">
        <v>131</v>
      </c>
      <c r="DX8" s="2">
        <v>26</v>
      </c>
      <c r="DY8" s="2">
        <v>85</v>
      </c>
      <c r="DZ8" s="2">
        <v>186</v>
      </c>
      <c r="EA8" s="2">
        <v>358</v>
      </c>
      <c r="EB8" s="2">
        <v>6</v>
      </c>
      <c r="EC8" s="2">
        <v>9</v>
      </c>
      <c r="ED8" s="2">
        <v>592</v>
      </c>
      <c r="EE8" s="2">
        <v>1091</v>
      </c>
      <c r="EF8" s="7">
        <v>337</v>
      </c>
      <c r="EG8" s="2">
        <v>1141</v>
      </c>
      <c r="EH8" s="2">
        <v>593</v>
      </c>
      <c r="EI8" s="2">
        <v>387</v>
      </c>
      <c r="EJ8" s="2">
        <v>461</v>
      </c>
      <c r="EK8" s="2">
        <f>57+56+72+62+63+61+73+74+70+75+69+55+63+60+76+73+74+67+57+59+18+61+72+55+61+1</f>
        <v>1584</v>
      </c>
      <c r="EL8" s="7">
        <v>523</v>
      </c>
      <c r="EM8" s="7">
        <v>629</v>
      </c>
      <c r="EN8" s="2">
        <v>581</v>
      </c>
      <c r="EO8" s="3">
        <v>1091</v>
      </c>
      <c r="EP8" s="2">
        <f>639</f>
        <v>639</v>
      </c>
      <c r="EQ8" s="2">
        <v>403</v>
      </c>
      <c r="ER8" s="2">
        <v>723</v>
      </c>
      <c r="ES8" s="2">
        <v>453</v>
      </c>
      <c r="ET8" s="2">
        <v>1318</v>
      </c>
      <c r="EU8" s="2">
        <v>445</v>
      </c>
      <c r="EV8" s="2">
        <v>324</v>
      </c>
      <c r="EW8" s="2">
        <v>1117</v>
      </c>
      <c r="EX8" s="2">
        <v>727</v>
      </c>
      <c r="EY8" s="2">
        <v>1473</v>
      </c>
      <c r="EZ8" s="2">
        <v>135</v>
      </c>
      <c r="FA8" s="7">
        <v>329</v>
      </c>
      <c r="FB8" s="2">
        <v>251</v>
      </c>
      <c r="FC8" s="2">
        <v>1119</v>
      </c>
      <c r="FD8" s="2">
        <v>477</v>
      </c>
      <c r="FE8" s="2">
        <v>266</v>
      </c>
      <c r="FF8" s="2">
        <v>650</v>
      </c>
      <c r="FG8" s="2">
        <v>952</v>
      </c>
      <c r="FH8" s="2">
        <v>1253</v>
      </c>
      <c r="FI8" s="2">
        <v>485</v>
      </c>
      <c r="FJ8" s="2">
        <v>478</v>
      </c>
      <c r="FK8" s="2">
        <v>313</v>
      </c>
      <c r="FL8" s="2">
        <v>377</v>
      </c>
      <c r="FM8" s="2">
        <v>174</v>
      </c>
      <c r="FN8" s="2">
        <v>281</v>
      </c>
      <c r="FO8" s="2">
        <v>1109</v>
      </c>
      <c r="FP8" s="2">
        <v>514</v>
      </c>
      <c r="FQ8" s="2">
        <v>551</v>
      </c>
      <c r="FR8" s="2">
        <v>731</v>
      </c>
      <c r="FS8" s="2">
        <v>293</v>
      </c>
      <c r="FT8" s="2">
        <v>305</v>
      </c>
      <c r="FU8" s="2">
        <v>286</v>
      </c>
      <c r="FV8" s="2">
        <v>263</v>
      </c>
      <c r="FW8" s="2">
        <v>30</v>
      </c>
      <c r="FX8" s="2">
        <v>4</v>
      </c>
      <c r="FY8" s="2">
        <v>97</v>
      </c>
      <c r="FZ8" s="2">
        <v>569</v>
      </c>
      <c r="GA8" s="2">
        <v>233</v>
      </c>
      <c r="GB8" s="2">
        <v>180</v>
      </c>
      <c r="GC8" s="2">
        <v>654</v>
      </c>
      <c r="GD8" s="2">
        <v>498</v>
      </c>
      <c r="GE8" s="2">
        <v>362</v>
      </c>
      <c r="GF8" s="2">
        <v>587</v>
      </c>
      <c r="GG8" s="2">
        <v>724</v>
      </c>
      <c r="GH8" s="2">
        <v>1003</v>
      </c>
      <c r="GI8" s="2">
        <v>445</v>
      </c>
      <c r="GJ8" s="2">
        <v>109</v>
      </c>
      <c r="GK8" s="2">
        <v>1203</v>
      </c>
      <c r="GL8" s="2">
        <v>566</v>
      </c>
      <c r="GM8" s="2">
        <v>791</v>
      </c>
      <c r="GN8" s="2">
        <v>318</v>
      </c>
      <c r="GO8" s="2">
        <v>407</v>
      </c>
      <c r="GP8" s="2">
        <v>220</v>
      </c>
      <c r="GQ8" s="2">
        <v>294</v>
      </c>
      <c r="GR8" s="2">
        <v>1244</v>
      </c>
      <c r="GS8" s="2">
        <v>465</v>
      </c>
      <c r="GT8" s="2">
        <v>324</v>
      </c>
      <c r="GU8" s="2">
        <v>179</v>
      </c>
      <c r="GV8" s="2">
        <v>178</v>
      </c>
      <c r="GW8" s="2">
        <v>48</v>
      </c>
      <c r="GX8" s="2">
        <v>11</v>
      </c>
    </row>
    <row r="9" spans="1:206" ht="9.75">
      <c r="A9" s="8" t="s">
        <v>218</v>
      </c>
      <c r="B9" s="2"/>
      <c r="C9" s="2"/>
      <c r="D9" s="7"/>
      <c r="E9" s="2"/>
      <c r="F9" s="2"/>
      <c r="G9" s="7"/>
      <c r="H9" s="2"/>
      <c r="I9" s="7"/>
      <c r="J9" s="2"/>
      <c r="K9" s="2"/>
      <c r="L9" s="2"/>
      <c r="M9" s="2"/>
      <c r="N9" s="2"/>
      <c r="O9" s="2"/>
      <c r="P9" s="2"/>
      <c r="Q9" s="2"/>
      <c r="R9" s="2"/>
      <c r="S9" s="7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7"/>
      <c r="AL9" s="2"/>
      <c r="AM9" s="2"/>
      <c r="AN9" s="2"/>
      <c r="AO9" s="2"/>
      <c r="AP9" s="2"/>
      <c r="AQ9" s="2"/>
      <c r="AR9" s="2"/>
      <c r="AS9" s="2"/>
      <c r="AT9" s="2"/>
      <c r="AU9" s="7"/>
      <c r="AV9" s="2"/>
      <c r="AW9" s="7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7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7"/>
      <c r="DD9" s="2"/>
      <c r="DE9" s="2"/>
      <c r="DF9" s="2"/>
      <c r="DG9" s="2"/>
      <c r="DH9" s="2"/>
      <c r="DI9" s="7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7"/>
      <c r="EG9" s="2"/>
      <c r="EH9" s="2"/>
      <c r="EI9" s="2"/>
      <c r="EJ9" s="2"/>
      <c r="EK9" s="2"/>
      <c r="EL9" s="7"/>
      <c r="EM9" s="7"/>
      <c r="EN9" s="2"/>
      <c r="EO9" s="3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7"/>
      <c r="FB9" s="2"/>
      <c r="FC9" s="2"/>
      <c r="FD9" s="2"/>
      <c r="FE9" s="2">
        <v>39</v>
      </c>
      <c r="FF9" s="2">
        <v>9</v>
      </c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</row>
    <row r="10" spans="1:206" ht="9.75">
      <c r="A10" s="6" t="s">
        <v>219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>
        <v>1</v>
      </c>
      <c r="DD10" s="2"/>
      <c r="DE10" s="2"/>
      <c r="DF10" s="2"/>
      <c r="DG10" s="2"/>
      <c r="DH10" s="2">
        <v>6</v>
      </c>
      <c r="DI10" s="2"/>
      <c r="DJ10" s="2"/>
      <c r="DK10" s="2"/>
      <c r="DL10" s="2"/>
      <c r="DM10" s="2"/>
      <c r="DN10" s="2"/>
      <c r="DO10" s="2"/>
      <c r="DP10" s="2">
        <v>2</v>
      </c>
      <c r="DQ10" s="2">
        <v>1</v>
      </c>
      <c r="DR10" s="2">
        <v>3</v>
      </c>
      <c r="DS10" s="2">
        <v>8</v>
      </c>
      <c r="DT10" s="2">
        <v>8</v>
      </c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7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>
        <v>5</v>
      </c>
      <c r="FU10" s="2">
        <v>9</v>
      </c>
      <c r="FV10" s="2">
        <v>3</v>
      </c>
      <c r="FW10" s="2">
        <v>2</v>
      </c>
      <c r="FX10" s="2"/>
      <c r="FY10" s="9">
        <v>3</v>
      </c>
      <c r="FZ10" s="2">
        <v>1</v>
      </c>
      <c r="GA10" s="2"/>
      <c r="GB10" s="2">
        <v>2</v>
      </c>
      <c r="GC10" s="2"/>
      <c r="GD10" s="2"/>
      <c r="GE10" s="2"/>
      <c r="GF10" s="2"/>
      <c r="GG10" s="2"/>
      <c r="GH10" s="2"/>
      <c r="GI10" s="2">
        <v>1</v>
      </c>
      <c r="GJ10" s="2">
        <v>1</v>
      </c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</row>
    <row r="11" spans="1:206" ht="9.75">
      <c r="A11" s="6" t="s">
        <v>220</v>
      </c>
      <c r="B11" s="2">
        <v>3</v>
      </c>
      <c r="C11" s="2"/>
      <c r="D11" s="2">
        <v>2</v>
      </c>
      <c r="E11" s="2">
        <v>1</v>
      </c>
      <c r="F11" s="2"/>
      <c r="G11" s="2">
        <v>6</v>
      </c>
      <c r="H11" s="2">
        <v>8</v>
      </c>
      <c r="I11" s="2">
        <v>3</v>
      </c>
      <c r="J11" s="2">
        <v>1</v>
      </c>
      <c r="K11" s="2">
        <v>2</v>
      </c>
      <c r="L11" s="2">
        <v>18</v>
      </c>
      <c r="M11" s="2"/>
      <c r="N11" s="2">
        <v>5</v>
      </c>
      <c r="O11" s="2">
        <v>1</v>
      </c>
      <c r="P11" s="2"/>
      <c r="Q11" s="2"/>
      <c r="R11" s="2"/>
      <c r="S11" s="2"/>
      <c r="T11" s="2"/>
      <c r="U11" s="2">
        <v>3</v>
      </c>
      <c r="V11" s="2"/>
      <c r="W11" s="2"/>
      <c r="X11" s="2">
        <v>2</v>
      </c>
      <c r="Y11" s="2">
        <v>3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>
        <v>2</v>
      </c>
      <c r="DJ11" s="2"/>
      <c r="DK11" s="2"/>
      <c r="DL11" s="2"/>
      <c r="DM11" s="2"/>
      <c r="DN11" s="2"/>
      <c r="DO11" s="2">
        <v>1</v>
      </c>
      <c r="DP11" s="2"/>
      <c r="DQ11" s="2">
        <v>2</v>
      </c>
      <c r="DR11" s="2"/>
      <c r="DS11" s="2"/>
      <c r="DT11" s="2"/>
      <c r="DU11" s="2"/>
      <c r="DV11" s="2"/>
      <c r="DW11" s="2"/>
      <c r="DX11" s="2"/>
      <c r="DY11" s="2"/>
      <c r="DZ11" s="2">
        <v>1</v>
      </c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7">
        <v>26</v>
      </c>
      <c r="FB11" s="2">
        <v>1</v>
      </c>
      <c r="FC11" s="2"/>
      <c r="FD11" s="2"/>
      <c r="FE11" s="2">
        <v>8</v>
      </c>
      <c r="FF11" s="2">
        <v>1</v>
      </c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>
        <v>1</v>
      </c>
      <c r="FX11" s="2">
        <v>3</v>
      </c>
      <c r="FY11" s="2">
        <v>3</v>
      </c>
      <c r="FZ11" s="2"/>
      <c r="GA11" s="2">
        <v>1</v>
      </c>
      <c r="GB11" s="2"/>
      <c r="GC11" s="2"/>
      <c r="GD11" s="2"/>
      <c r="GE11" s="2"/>
      <c r="GF11" s="2"/>
      <c r="GG11" s="2"/>
      <c r="GH11" s="2"/>
      <c r="GI11" s="2"/>
      <c r="GJ11" s="2">
        <v>5</v>
      </c>
      <c r="GK11" s="2"/>
      <c r="GL11" s="2">
        <v>2</v>
      </c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</row>
    <row r="12" spans="1:206" ht="9.75">
      <c r="A12" s="6" t="s">
        <v>221</v>
      </c>
      <c r="B12" s="2">
        <v>10</v>
      </c>
      <c r="C12" s="2"/>
      <c r="D12" s="2">
        <v>65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7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</row>
    <row r="13" spans="1:206" ht="9.75">
      <c r="A13" s="8" t="s">
        <v>222</v>
      </c>
      <c r="B13" s="2">
        <v>1</v>
      </c>
      <c r="C13" s="2"/>
      <c r="D13" s="2">
        <v>9</v>
      </c>
      <c r="E13" s="2">
        <v>1</v>
      </c>
      <c r="F13" s="2"/>
      <c r="G13" s="2">
        <v>3</v>
      </c>
      <c r="H13" s="2"/>
      <c r="I13" s="2"/>
      <c r="J13" s="2"/>
      <c r="K13" s="2"/>
      <c r="L13" s="2">
        <v>2</v>
      </c>
      <c r="M13" s="2"/>
      <c r="N13" s="2">
        <v>3</v>
      </c>
      <c r="O13" s="2">
        <v>6</v>
      </c>
      <c r="P13" s="2">
        <v>1</v>
      </c>
      <c r="Q13" s="2"/>
      <c r="R13" s="2">
        <v>7</v>
      </c>
      <c r="S13" s="2"/>
      <c r="T13" s="2">
        <v>1</v>
      </c>
      <c r="U13" s="2">
        <v>1</v>
      </c>
      <c r="V13" s="2"/>
      <c r="W13" s="2">
        <v>2</v>
      </c>
      <c r="X13" s="2">
        <v>11</v>
      </c>
      <c r="Y13" s="2">
        <v>2</v>
      </c>
      <c r="Z13" s="2">
        <v>2</v>
      </c>
      <c r="AA13" s="2"/>
      <c r="AB13" s="2">
        <v>6</v>
      </c>
      <c r="AC13" s="2">
        <v>15</v>
      </c>
      <c r="AD13" s="2"/>
      <c r="AE13" s="2">
        <v>8</v>
      </c>
      <c r="AF13" s="2"/>
      <c r="AG13" s="2">
        <v>2</v>
      </c>
      <c r="AH13" s="2">
        <v>8</v>
      </c>
      <c r="AI13" s="2">
        <v>5</v>
      </c>
      <c r="AJ13" s="2">
        <v>21</v>
      </c>
      <c r="AK13" s="2">
        <v>3</v>
      </c>
      <c r="AL13" s="2">
        <v>6</v>
      </c>
      <c r="AM13" s="2">
        <v>2</v>
      </c>
      <c r="AN13" s="2"/>
      <c r="AO13" s="2"/>
      <c r="AP13" s="2">
        <v>1</v>
      </c>
      <c r="AQ13" s="2"/>
      <c r="AR13" s="2">
        <v>2</v>
      </c>
      <c r="AS13" s="2">
        <v>3</v>
      </c>
      <c r="AT13" s="2">
        <v>2</v>
      </c>
      <c r="AU13" s="2">
        <v>1</v>
      </c>
      <c r="AV13" s="2">
        <v>3</v>
      </c>
      <c r="AW13" s="2"/>
      <c r="AX13" s="2"/>
      <c r="AY13" s="2">
        <v>9</v>
      </c>
      <c r="AZ13" s="2">
        <v>17</v>
      </c>
      <c r="BA13" s="2">
        <v>61</v>
      </c>
      <c r="BB13" s="2">
        <v>6</v>
      </c>
      <c r="BC13" s="2"/>
      <c r="BD13" s="2">
        <v>3</v>
      </c>
      <c r="BE13" s="2">
        <v>4</v>
      </c>
      <c r="BF13" s="2">
        <v>8</v>
      </c>
      <c r="BG13" s="2">
        <v>30</v>
      </c>
      <c r="BH13" s="2">
        <v>13</v>
      </c>
      <c r="BI13" s="2">
        <v>12</v>
      </c>
      <c r="BJ13" s="2">
        <v>38</v>
      </c>
      <c r="BK13" s="2">
        <v>43</v>
      </c>
      <c r="BL13" s="2">
        <v>9</v>
      </c>
      <c r="BM13" s="2"/>
      <c r="BN13" s="2">
        <v>9</v>
      </c>
      <c r="BO13" s="2"/>
      <c r="BP13" s="2">
        <v>12</v>
      </c>
      <c r="BQ13" s="2">
        <v>6</v>
      </c>
      <c r="BR13" s="2">
        <v>7</v>
      </c>
      <c r="BS13" s="2"/>
      <c r="BT13" s="2"/>
      <c r="BU13" s="2">
        <v>3</v>
      </c>
      <c r="BV13" s="2"/>
      <c r="BW13" s="2"/>
      <c r="BX13" s="2"/>
      <c r="BY13" s="2"/>
      <c r="BZ13" s="2"/>
      <c r="CA13" s="2"/>
      <c r="CB13" s="2">
        <v>6</v>
      </c>
      <c r="CC13" s="2"/>
      <c r="CD13" s="2"/>
      <c r="CE13" s="2">
        <v>1</v>
      </c>
      <c r="CF13" s="2"/>
      <c r="CG13" s="2"/>
      <c r="CH13" s="2"/>
      <c r="CI13" s="2">
        <v>1</v>
      </c>
      <c r="CJ13" s="2"/>
      <c r="CK13" s="2"/>
      <c r="CL13" s="2"/>
      <c r="CM13" s="2"/>
      <c r="CN13" s="2"/>
      <c r="CO13" s="2"/>
      <c r="CP13" s="2">
        <v>4</v>
      </c>
      <c r="CQ13" s="2"/>
      <c r="CR13" s="2"/>
      <c r="CS13" s="2"/>
      <c r="CT13" s="2"/>
      <c r="CU13" s="2">
        <v>1</v>
      </c>
      <c r="CV13" s="2">
        <v>1</v>
      </c>
      <c r="CW13" s="2"/>
      <c r="CX13" s="2">
        <v>1</v>
      </c>
      <c r="CY13" s="2"/>
      <c r="CZ13" s="2"/>
      <c r="DA13" s="2"/>
      <c r="DB13" s="2">
        <v>1</v>
      </c>
      <c r="DC13" s="2">
        <v>2</v>
      </c>
      <c r="DD13" s="2"/>
      <c r="DE13" s="2"/>
      <c r="DF13" s="2">
        <v>27</v>
      </c>
      <c r="DG13" s="2"/>
      <c r="DH13" s="2">
        <v>3</v>
      </c>
      <c r="DI13" s="2">
        <v>3</v>
      </c>
      <c r="DJ13" s="2">
        <v>4</v>
      </c>
      <c r="DK13" s="2">
        <v>1</v>
      </c>
      <c r="DL13" s="2">
        <v>15</v>
      </c>
      <c r="DM13" s="2">
        <v>17</v>
      </c>
      <c r="DN13" s="2">
        <v>121</v>
      </c>
      <c r="DO13" s="2">
        <v>87</v>
      </c>
      <c r="DP13" s="2">
        <v>37</v>
      </c>
      <c r="DQ13" s="2">
        <v>47</v>
      </c>
      <c r="DR13" s="2">
        <v>68</v>
      </c>
      <c r="DS13" s="2">
        <v>113</v>
      </c>
      <c r="DT13" s="2">
        <v>12</v>
      </c>
      <c r="DU13" s="2">
        <v>16</v>
      </c>
      <c r="DV13" s="2">
        <v>2</v>
      </c>
      <c r="DW13" s="2">
        <v>1</v>
      </c>
      <c r="DX13" s="2"/>
      <c r="DY13" s="2">
        <v>3</v>
      </c>
      <c r="DZ13" s="2">
        <v>9</v>
      </c>
      <c r="EA13" s="2"/>
      <c r="EB13" s="2"/>
      <c r="EC13" s="2"/>
      <c r="ED13" s="2"/>
      <c r="EE13" s="2"/>
      <c r="EF13" s="2"/>
      <c r="EG13" s="2"/>
      <c r="EH13" s="2"/>
      <c r="EI13" s="2">
        <v>4</v>
      </c>
      <c r="EJ13" s="2"/>
      <c r="EK13" s="2">
        <v>8</v>
      </c>
      <c r="EL13" s="2">
        <v>1</v>
      </c>
      <c r="EM13" s="2">
        <v>1</v>
      </c>
      <c r="EN13" s="2"/>
      <c r="EO13" s="2">
        <v>5</v>
      </c>
      <c r="EP13" s="2"/>
      <c r="EQ13" s="2"/>
      <c r="ER13" s="2"/>
      <c r="ES13" s="2"/>
      <c r="ET13" s="2"/>
      <c r="EU13" s="2">
        <v>9</v>
      </c>
      <c r="EV13" s="2">
        <v>1</v>
      </c>
      <c r="EW13" s="2"/>
      <c r="EX13" s="2">
        <v>8</v>
      </c>
      <c r="EY13" s="2"/>
      <c r="EZ13" s="2"/>
      <c r="FA13" s="7">
        <v>115</v>
      </c>
      <c r="FB13" s="2">
        <v>29</v>
      </c>
      <c r="FC13" s="2"/>
      <c r="FD13" s="2">
        <v>13</v>
      </c>
      <c r="FE13" s="2"/>
      <c r="FF13" s="2">
        <v>2</v>
      </c>
      <c r="FG13" s="2"/>
      <c r="FH13" s="2"/>
      <c r="FI13" s="2"/>
      <c r="FJ13" s="2"/>
      <c r="FK13" s="2"/>
      <c r="FL13" s="2"/>
      <c r="FM13" s="2"/>
      <c r="FN13" s="2"/>
      <c r="FO13" s="2">
        <v>15</v>
      </c>
      <c r="FP13" s="2">
        <v>1</v>
      </c>
      <c r="FQ13" s="2">
        <v>38</v>
      </c>
      <c r="FR13" s="2">
        <v>111</v>
      </c>
      <c r="FS13" s="2">
        <v>34</v>
      </c>
      <c r="FT13" s="2">
        <v>9</v>
      </c>
      <c r="FU13" s="2">
        <v>58</v>
      </c>
      <c r="FV13" s="2">
        <v>18</v>
      </c>
      <c r="FW13" s="2">
        <v>6</v>
      </c>
      <c r="FX13" s="2">
        <v>11</v>
      </c>
      <c r="FY13" s="2">
        <v>24</v>
      </c>
      <c r="FZ13" s="2">
        <v>16</v>
      </c>
      <c r="GA13" s="2">
        <v>18</v>
      </c>
      <c r="GB13" s="2">
        <v>150</v>
      </c>
      <c r="GC13" s="2">
        <v>9</v>
      </c>
      <c r="GD13" s="2">
        <v>9</v>
      </c>
      <c r="GE13" s="2">
        <v>37</v>
      </c>
      <c r="GF13" s="2">
        <v>24</v>
      </c>
      <c r="GG13" s="2">
        <v>35</v>
      </c>
      <c r="GH13" s="2">
        <v>59</v>
      </c>
      <c r="GI13" s="2">
        <v>7</v>
      </c>
      <c r="GJ13" s="2">
        <v>17</v>
      </c>
      <c r="GK13" s="2">
        <v>45</v>
      </c>
      <c r="GL13" s="2">
        <v>17</v>
      </c>
      <c r="GM13" s="2">
        <v>25</v>
      </c>
      <c r="GN13" s="2">
        <v>44</v>
      </c>
      <c r="GO13" s="2">
        <v>82</v>
      </c>
      <c r="GP13" s="2">
        <v>50</v>
      </c>
      <c r="GQ13" s="2">
        <v>88</v>
      </c>
      <c r="GR13" s="2">
        <v>74</v>
      </c>
      <c r="GS13" s="2">
        <v>212</v>
      </c>
      <c r="GT13" s="2">
        <v>116</v>
      </c>
      <c r="GU13" s="2">
        <v>44</v>
      </c>
      <c r="GV13" s="2">
        <v>35</v>
      </c>
      <c r="GW13" s="2">
        <v>4</v>
      </c>
      <c r="GX13" s="10">
        <v>1</v>
      </c>
    </row>
    <row r="14" spans="1:206" ht="9.75">
      <c r="A14" s="6" t="s">
        <v>223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7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>
        <v>1</v>
      </c>
      <c r="GR14" s="2"/>
      <c r="GS14" s="2"/>
      <c r="GT14" s="2"/>
      <c r="GU14" s="2"/>
      <c r="GV14" s="2"/>
      <c r="GW14" s="2"/>
      <c r="GX14" s="2"/>
    </row>
    <row r="15" spans="1:206" ht="9.75">
      <c r="A15" s="8" t="s">
        <v>224</v>
      </c>
      <c r="B15" s="2">
        <v>2</v>
      </c>
      <c r="C15" s="2"/>
      <c r="D15" s="2"/>
      <c r="E15" s="2"/>
      <c r="F15" s="2"/>
      <c r="G15" s="2"/>
      <c r="H15" s="2"/>
      <c r="I15" s="2">
        <v>1</v>
      </c>
      <c r="J15" s="2"/>
      <c r="K15" s="2"/>
      <c r="L15" s="2">
        <v>1</v>
      </c>
      <c r="M15" s="2"/>
      <c r="N15" s="2">
        <v>6</v>
      </c>
      <c r="O15" s="2"/>
      <c r="P15" s="2">
        <v>2</v>
      </c>
      <c r="Q15" s="2"/>
      <c r="R15" s="2"/>
      <c r="S15" s="2">
        <v>1</v>
      </c>
      <c r="T15" s="2"/>
      <c r="U15" s="2">
        <v>5</v>
      </c>
      <c r="V15" s="2"/>
      <c r="W15" s="2"/>
      <c r="X15" s="2">
        <v>1</v>
      </c>
      <c r="Y15" s="2">
        <v>2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>
        <v>3</v>
      </c>
      <c r="BG15" s="2">
        <v>4</v>
      </c>
      <c r="BH15" s="2">
        <v>5</v>
      </c>
      <c r="BI15" s="2">
        <v>5</v>
      </c>
      <c r="BJ15" s="2"/>
      <c r="BK15" s="2">
        <v>1</v>
      </c>
      <c r="BL15" s="2"/>
      <c r="BM15" s="2"/>
      <c r="BN15" s="9">
        <v>1</v>
      </c>
      <c r="BO15" s="2">
        <v>15</v>
      </c>
      <c r="BP15" s="2">
        <v>6</v>
      </c>
      <c r="BQ15" s="2"/>
      <c r="BR15" s="2">
        <v>12</v>
      </c>
      <c r="BS15" s="2">
        <v>2</v>
      </c>
      <c r="BT15" s="2">
        <v>1</v>
      </c>
      <c r="BU15" s="2">
        <v>8</v>
      </c>
      <c r="BV15" s="2"/>
      <c r="BW15" s="2"/>
      <c r="BX15" s="2"/>
      <c r="BY15" s="2"/>
      <c r="BZ15" s="2"/>
      <c r="CA15" s="2">
        <v>1</v>
      </c>
      <c r="CB15" s="2"/>
      <c r="CC15" s="2"/>
      <c r="CD15" s="2">
        <v>1</v>
      </c>
      <c r="CE15" s="2"/>
      <c r="CF15" s="2"/>
      <c r="CG15" s="2"/>
      <c r="CH15" s="2"/>
      <c r="CI15" s="2">
        <v>1</v>
      </c>
      <c r="CJ15" s="2">
        <v>1</v>
      </c>
      <c r="CK15" s="2">
        <v>3</v>
      </c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>
        <v>1</v>
      </c>
      <c r="CW15" s="2"/>
      <c r="CX15" s="2"/>
      <c r="CY15" s="3"/>
      <c r="CZ15" s="2">
        <v>1</v>
      </c>
      <c r="DA15" s="2">
        <v>9</v>
      </c>
      <c r="DB15" s="2">
        <v>13</v>
      </c>
      <c r="DC15" s="2">
        <v>6</v>
      </c>
      <c r="DD15" s="2">
        <v>6</v>
      </c>
      <c r="DE15" s="2"/>
      <c r="DF15" s="2">
        <v>5</v>
      </c>
      <c r="DG15" s="2"/>
      <c r="DH15" s="2">
        <v>3</v>
      </c>
      <c r="DI15" s="2"/>
      <c r="DJ15" s="2">
        <v>1</v>
      </c>
      <c r="DK15" s="2">
        <v>13</v>
      </c>
      <c r="DL15" s="2">
        <v>2</v>
      </c>
      <c r="DM15" s="2">
        <v>1</v>
      </c>
      <c r="DN15" s="2"/>
      <c r="DO15" s="2">
        <v>11</v>
      </c>
      <c r="DP15" s="2">
        <v>2</v>
      </c>
      <c r="DQ15" s="2"/>
      <c r="DR15" s="2">
        <v>1</v>
      </c>
      <c r="DS15" s="2"/>
      <c r="DT15" s="2">
        <v>2</v>
      </c>
      <c r="DU15" s="2"/>
      <c r="DV15" s="2"/>
      <c r="DW15" s="2"/>
      <c r="DX15" s="2"/>
      <c r="DY15" s="2">
        <v>3</v>
      </c>
      <c r="DZ15" s="2"/>
      <c r="EA15" s="2"/>
      <c r="EB15" s="2"/>
      <c r="EC15" s="2">
        <v>1</v>
      </c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>
        <v>1</v>
      </c>
      <c r="EV15" s="2">
        <v>3</v>
      </c>
      <c r="EW15" s="2"/>
      <c r="EX15" s="2">
        <v>2</v>
      </c>
      <c r="EY15" s="2">
        <v>1</v>
      </c>
      <c r="EZ15" s="2">
        <v>2</v>
      </c>
      <c r="FA15" s="7">
        <v>88</v>
      </c>
      <c r="FB15" s="2">
        <v>10</v>
      </c>
      <c r="FC15" s="2"/>
      <c r="FD15" s="2">
        <v>7</v>
      </c>
      <c r="FE15" s="2">
        <v>28</v>
      </c>
      <c r="FF15" s="2">
        <v>1</v>
      </c>
      <c r="FG15" s="2"/>
      <c r="FH15" s="2"/>
      <c r="FI15" s="2"/>
      <c r="FJ15" s="2"/>
      <c r="FK15" s="2">
        <v>1</v>
      </c>
      <c r="FL15" s="2"/>
      <c r="FM15" s="2"/>
      <c r="FN15" s="2"/>
      <c r="FO15" s="2">
        <v>1</v>
      </c>
      <c r="FP15" s="2"/>
      <c r="FQ15" s="2">
        <v>2</v>
      </c>
      <c r="FR15" s="2"/>
      <c r="FS15" s="2"/>
      <c r="FT15" s="2">
        <v>1</v>
      </c>
      <c r="FU15" s="2">
        <v>4</v>
      </c>
      <c r="FV15" s="2">
        <v>3</v>
      </c>
      <c r="FW15" s="2">
        <v>11</v>
      </c>
      <c r="FX15" s="2">
        <v>52</v>
      </c>
      <c r="FY15" s="2">
        <v>9</v>
      </c>
      <c r="FZ15" s="2"/>
      <c r="GA15" s="2">
        <v>14</v>
      </c>
      <c r="GB15" s="2">
        <v>2</v>
      </c>
      <c r="GC15" s="2">
        <v>5</v>
      </c>
      <c r="GD15" s="2"/>
      <c r="GE15" s="2">
        <v>1</v>
      </c>
      <c r="GF15" s="2"/>
      <c r="GG15" s="2">
        <v>2</v>
      </c>
      <c r="GH15" s="2">
        <v>4</v>
      </c>
      <c r="GI15" s="2">
        <v>13</v>
      </c>
      <c r="GJ15" s="2">
        <v>9</v>
      </c>
      <c r="GK15" s="2">
        <v>9</v>
      </c>
      <c r="GL15" s="2">
        <v>5</v>
      </c>
      <c r="GM15" s="2">
        <v>2</v>
      </c>
      <c r="GN15" s="2">
        <v>11</v>
      </c>
      <c r="GO15" s="2">
        <v>14</v>
      </c>
      <c r="GP15" s="2">
        <v>8</v>
      </c>
      <c r="GQ15" s="2">
        <v>16</v>
      </c>
      <c r="GR15" s="2">
        <v>11</v>
      </c>
      <c r="GS15" s="2">
        <v>1</v>
      </c>
      <c r="GT15" s="2">
        <v>34</v>
      </c>
      <c r="GU15" s="2">
        <v>31</v>
      </c>
      <c r="GV15" s="2"/>
      <c r="GW15" s="2"/>
      <c r="GX15" s="2"/>
    </row>
    <row r="16" spans="1:206" ht="9.75">
      <c r="A16" s="6" t="s">
        <v>225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3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7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>
        <v>1</v>
      </c>
      <c r="GW16" s="2"/>
      <c r="GX16" s="2"/>
    </row>
    <row r="17" spans="1:206" ht="9.75">
      <c r="A17" s="6" t="s">
        <v>226</v>
      </c>
      <c r="B17" s="2">
        <v>2</v>
      </c>
      <c r="C17" s="2"/>
      <c r="D17" s="2">
        <v>1</v>
      </c>
      <c r="E17" s="2"/>
      <c r="F17" s="2"/>
      <c r="G17" s="3"/>
      <c r="H17" s="2">
        <v>1</v>
      </c>
      <c r="I17" s="2"/>
      <c r="J17" s="2">
        <v>2</v>
      </c>
      <c r="K17" s="2"/>
      <c r="L17" s="2">
        <v>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1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>
        <v>1</v>
      </c>
      <c r="BP17" s="2">
        <v>4</v>
      </c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>
        <v>1</v>
      </c>
      <c r="DC17" s="2"/>
      <c r="DD17" s="2">
        <v>1</v>
      </c>
      <c r="DE17" s="2"/>
      <c r="DF17" s="2"/>
      <c r="DG17" s="2"/>
      <c r="DH17" s="2"/>
      <c r="DI17" s="2"/>
      <c r="DJ17" s="2"/>
      <c r="DK17" s="2"/>
      <c r="DL17" s="2"/>
      <c r="DM17" s="2">
        <v>1</v>
      </c>
      <c r="DN17" s="2"/>
      <c r="DO17" s="2"/>
      <c r="DP17" s="2">
        <v>1</v>
      </c>
      <c r="DQ17" s="2">
        <v>2</v>
      </c>
      <c r="DR17" s="2"/>
      <c r="DS17" s="2"/>
      <c r="DT17" s="2"/>
      <c r="DU17" s="2"/>
      <c r="DV17" s="2"/>
      <c r="DW17" s="2"/>
      <c r="DX17" s="2"/>
      <c r="DY17" s="2">
        <v>1</v>
      </c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>
        <v>3</v>
      </c>
      <c r="FA17" s="7">
        <v>34</v>
      </c>
      <c r="FB17" s="2">
        <v>2</v>
      </c>
      <c r="FC17" s="2"/>
      <c r="FD17" s="2">
        <v>3</v>
      </c>
      <c r="FE17" s="2">
        <v>13</v>
      </c>
      <c r="FF17" s="2">
        <v>2</v>
      </c>
      <c r="FG17" s="2"/>
      <c r="FH17" s="2"/>
      <c r="FI17" s="2"/>
      <c r="FJ17" s="2"/>
      <c r="FK17" s="2">
        <v>1</v>
      </c>
      <c r="FL17" s="2"/>
      <c r="FM17" s="2"/>
      <c r="FN17" s="2"/>
      <c r="FO17" s="2"/>
      <c r="FP17" s="2"/>
      <c r="FQ17" s="2"/>
      <c r="FR17" s="2"/>
      <c r="FS17" s="2">
        <v>1</v>
      </c>
      <c r="FT17" s="2">
        <v>1</v>
      </c>
      <c r="FU17" s="2">
        <v>1</v>
      </c>
      <c r="FV17" s="2">
        <v>2</v>
      </c>
      <c r="FW17" s="2">
        <v>2</v>
      </c>
      <c r="FX17" s="2">
        <v>18</v>
      </c>
      <c r="FY17" s="2">
        <v>4</v>
      </c>
      <c r="FZ17" s="2"/>
      <c r="GA17" s="2"/>
      <c r="GB17" s="2"/>
      <c r="GC17" s="2"/>
      <c r="GD17" s="2"/>
      <c r="GE17" s="2"/>
      <c r="GF17" s="2"/>
      <c r="GG17" s="2"/>
      <c r="GH17" s="2">
        <v>1</v>
      </c>
      <c r="GI17" s="2">
        <v>7</v>
      </c>
      <c r="GJ17" s="2">
        <v>10</v>
      </c>
      <c r="GK17" s="2"/>
      <c r="GL17" s="2">
        <v>1</v>
      </c>
      <c r="GM17" s="2"/>
      <c r="GN17" s="2"/>
      <c r="GO17" s="2"/>
      <c r="GP17" s="2"/>
      <c r="GQ17" s="2"/>
      <c r="GR17" s="2">
        <v>1</v>
      </c>
      <c r="GS17" s="2">
        <v>1</v>
      </c>
      <c r="GT17" s="2"/>
      <c r="GU17" s="2"/>
      <c r="GV17" s="2"/>
      <c r="GW17" s="2"/>
      <c r="GX17" s="2"/>
    </row>
    <row r="18" spans="1:206" ht="9.75">
      <c r="A18" s="8" t="s">
        <v>227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>
        <v>2</v>
      </c>
      <c r="V18" s="2"/>
      <c r="W18" s="2"/>
      <c r="X18" s="2">
        <v>1</v>
      </c>
      <c r="Y18" s="2">
        <v>2</v>
      </c>
      <c r="Z18" s="2"/>
      <c r="AA18" s="2"/>
      <c r="AB18" s="2">
        <v>1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>
        <v>8</v>
      </c>
      <c r="BH18" s="2"/>
      <c r="BI18" s="2">
        <v>17</v>
      </c>
      <c r="BJ18" s="2">
        <v>2</v>
      </c>
      <c r="BK18" s="2">
        <v>1</v>
      </c>
      <c r="BL18" s="2"/>
      <c r="BM18" s="2"/>
      <c r="BN18" s="2"/>
      <c r="BO18" s="2">
        <v>15</v>
      </c>
      <c r="BP18" s="2">
        <v>5</v>
      </c>
      <c r="BQ18" s="2"/>
      <c r="BR18" s="2">
        <v>16</v>
      </c>
      <c r="BS18" s="2"/>
      <c r="BT18" s="2"/>
      <c r="BU18" s="2">
        <v>5</v>
      </c>
      <c r="BV18" s="2"/>
      <c r="BW18" s="2"/>
      <c r="BX18" s="2"/>
      <c r="BY18" s="2"/>
      <c r="BZ18" s="2"/>
      <c r="CA18" s="2"/>
      <c r="CB18" s="2"/>
      <c r="CC18" s="2"/>
      <c r="CD18" s="2">
        <v>3</v>
      </c>
      <c r="CE18" s="2">
        <v>1</v>
      </c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>
        <v>1</v>
      </c>
      <c r="CQ18" s="2"/>
      <c r="CR18" s="2"/>
      <c r="CS18" s="2"/>
      <c r="CT18" s="2"/>
      <c r="CU18" s="2"/>
      <c r="CV18" s="2">
        <v>1</v>
      </c>
      <c r="CW18" s="2"/>
      <c r="CX18" s="2"/>
      <c r="CY18" s="3"/>
      <c r="CZ18" s="2">
        <v>1</v>
      </c>
      <c r="DA18" s="2">
        <v>4</v>
      </c>
      <c r="DB18" s="2">
        <v>3</v>
      </c>
      <c r="DC18" s="2">
        <v>5</v>
      </c>
      <c r="DD18" s="2">
        <v>3</v>
      </c>
      <c r="DE18" s="2"/>
      <c r="DF18" s="2">
        <v>1</v>
      </c>
      <c r="DG18" s="2"/>
      <c r="DH18" s="2">
        <v>5</v>
      </c>
      <c r="DI18" s="2">
        <v>4</v>
      </c>
      <c r="DJ18" s="2">
        <v>1</v>
      </c>
      <c r="DK18" s="2">
        <v>5</v>
      </c>
      <c r="DL18" s="2"/>
      <c r="DM18" s="2">
        <v>13</v>
      </c>
      <c r="DN18" s="2">
        <v>1</v>
      </c>
      <c r="DO18" s="2">
        <v>25</v>
      </c>
      <c r="DP18" s="2">
        <v>6</v>
      </c>
      <c r="DQ18" s="2">
        <v>13</v>
      </c>
      <c r="DR18" s="2">
        <v>4</v>
      </c>
      <c r="DS18" s="2">
        <v>19</v>
      </c>
      <c r="DT18" s="2">
        <v>5</v>
      </c>
      <c r="DU18" s="2">
        <v>11</v>
      </c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>
        <v>1</v>
      </c>
      <c r="EI18" s="2">
        <v>1</v>
      </c>
      <c r="EJ18" s="2"/>
      <c r="EK18" s="2">
        <v>5</v>
      </c>
      <c r="EL18" s="2"/>
      <c r="EM18" s="2">
        <v>1</v>
      </c>
      <c r="EN18" s="2"/>
      <c r="EO18" s="2"/>
      <c r="EP18" s="2"/>
      <c r="EQ18" s="2"/>
      <c r="ER18" s="2">
        <v>1</v>
      </c>
      <c r="ES18" s="2"/>
      <c r="ET18" s="2"/>
      <c r="EU18" s="2"/>
      <c r="EV18" s="2"/>
      <c r="EW18" s="2"/>
      <c r="EX18" s="2"/>
      <c r="EY18" s="2"/>
      <c r="EZ18" s="2"/>
      <c r="FA18" s="7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</row>
    <row r="19" spans="1:206" ht="9.75">
      <c r="A19" s="6" t="s">
        <v>228</v>
      </c>
      <c r="B19" s="2"/>
      <c r="C19" s="2"/>
      <c r="D19" s="2"/>
      <c r="E19" s="2"/>
      <c r="F19" s="2"/>
      <c r="G19" s="2"/>
      <c r="H19" s="2"/>
      <c r="I19" s="2">
        <v>1</v>
      </c>
      <c r="J19" s="2"/>
      <c r="K19" s="2"/>
      <c r="L19" s="2">
        <v>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>
        <v>1</v>
      </c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7">
        <v>1</v>
      </c>
      <c r="FB19" s="2"/>
      <c r="FC19" s="2"/>
      <c r="FD19" s="2"/>
      <c r="FE19" s="2">
        <v>1</v>
      </c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>
        <v>1</v>
      </c>
      <c r="FW19" s="2"/>
      <c r="FX19" s="2"/>
      <c r="FY19" s="2"/>
      <c r="FZ19" s="2"/>
      <c r="GA19" s="2">
        <v>1</v>
      </c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</row>
    <row r="20" spans="1:206" ht="9.75">
      <c r="A20" s="6" t="s">
        <v>229</v>
      </c>
      <c r="B20" s="2"/>
      <c r="C20" s="2"/>
      <c r="D20" s="2"/>
      <c r="E20" s="2"/>
      <c r="F20" s="2">
        <v>1</v>
      </c>
      <c r="G20" s="2">
        <v>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>
        <v>2</v>
      </c>
      <c r="DP20" s="2"/>
      <c r="DQ20" s="2"/>
      <c r="DR20" s="2"/>
      <c r="DS20" s="2">
        <v>1</v>
      </c>
      <c r="DT20" s="2"/>
      <c r="DU20" s="3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7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>
        <v>1</v>
      </c>
      <c r="GL20" s="2">
        <v>1</v>
      </c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</row>
    <row r="21" spans="1:206" ht="9.75">
      <c r="A21" s="6" t="s">
        <v>230</v>
      </c>
      <c r="B21" s="2">
        <v>1</v>
      </c>
      <c r="C21" s="2"/>
      <c r="D21" s="2">
        <v>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>
        <v>1</v>
      </c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7">
        <v>1</v>
      </c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</row>
    <row r="22" spans="1:206" ht="9.75">
      <c r="A22" s="6" t="s">
        <v>231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11"/>
      <c r="FB22" s="2">
        <v>1</v>
      </c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</row>
    <row r="23" spans="1:206" ht="9.75">
      <c r="A23" s="8" t="s">
        <v>232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v>1</v>
      </c>
      <c r="Y23" s="2">
        <v>1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>
        <v>3</v>
      </c>
      <c r="BG23" s="2">
        <v>9</v>
      </c>
      <c r="BH23" s="2">
        <v>1</v>
      </c>
      <c r="BI23" s="2"/>
      <c r="BJ23" s="2"/>
      <c r="BK23" s="2"/>
      <c r="BL23" s="2"/>
      <c r="BM23" s="2"/>
      <c r="BN23" s="2"/>
      <c r="BO23" s="2">
        <v>1</v>
      </c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>
        <v>1</v>
      </c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>
        <v>1</v>
      </c>
      <c r="DC23" s="2">
        <v>2</v>
      </c>
      <c r="DD23" s="2"/>
      <c r="DE23" s="2"/>
      <c r="DF23" s="2"/>
      <c r="DG23" s="2"/>
      <c r="DH23" s="2"/>
      <c r="DI23" s="2"/>
      <c r="DJ23" s="2"/>
      <c r="DK23" s="2">
        <v>1</v>
      </c>
      <c r="DL23" s="2">
        <v>2</v>
      </c>
      <c r="DM23" s="2">
        <v>1</v>
      </c>
      <c r="DN23" s="2">
        <v>1</v>
      </c>
      <c r="DO23" s="2">
        <v>5</v>
      </c>
      <c r="DP23" s="2"/>
      <c r="DQ23" s="2">
        <v>5</v>
      </c>
      <c r="DR23" s="2">
        <v>1</v>
      </c>
      <c r="DS23" s="2">
        <v>7</v>
      </c>
      <c r="DT23" s="2">
        <v>9</v>
      </c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7"/>
      <c r="FB23" s="2"/>
      <c r="FC23" s="2"/>
      <c r="FD23" s="2"/>
      <c r="FE23" s="2">
        <v>1</v>
      </c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>
        <v>1</v>
      </c>
      <c r="FT23" s="2"/>
      <c r="FU23" s="2"/>
      <c r="FV23" s="2"/>
      <c r="FW23" s="2"/>
      <c r="FX23" s="2">
        <v>1</v>
      </c>
      <c r="FY23" s="2"/>
      <c r="FZ23" s="2"/>
      <c r="GA23" s="2">
        <v>1</v>
      </c>
      <c r="GB23" s="2"/>
      <c r="GC23" s="2"/>
      <c r="GD23" s="2"/>
      <c r="GE23" s="2"/>
      <c r="GF23" s="2"/>
      <c r="GG23" s="2"/>
      <c r="GH23" s="2"/>
      <c r="GI23" s="2">
        <v>3</v>
      </c>
      <c r="GJ23" s="2"/>
      <c r="GK23" s="2"/>
      <c r="GL23" s="2"/>
      <c r="GM23" s="2"/>
      <c r="GN23" s="2"/>
      <c r="GO23" s="2"/>
      <c r="GP23" s="2">
        <v>1</v>
      </c>
      <c r="GQ23" s="2">
        <v>1</v>
      </c>
      <c r="GR23" s="2"/>
      <c r="GS23" s="2"/>
      <c r="GT23" s="2">
        <v>2</v>
      </c>
      <c r="GU23" s="2">
        <v>1</v>
      </c>
      <c r="GV23" s="2"/>
      <c r="GW23" s="2"/>
      <c r="GX23" s="2"/>
    </row>
    <row r="24" spans="1:206" ht="9.75">
      <c r="A24" s="6" t="s">
        <v>233</v>
      </c>
      <c r="B24" s="2"/>
      <c r="C24" s="2"/>
      <c r="D24" s="2"/>
      <c r="E24" s="2"/>
      <c r="F24" s="2"/>
      <c r="G24" s="2"/>
      <c r="H24" s="2">
        <v>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7"/>
      <c r="FB24" s="2"/>
      <c r="FC24" s="2"/>
      <c r="FD24" s="2"/>
      <c r="FE24" s="2">
        <v>1</v>
      </c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</row>
    <row r="25" spans="1:206" ht="9.75">
      <c r="A25" s="6" t="s">
        <v>234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7"/>
      <c r="FB25" s="2"/>
      <c r="FC25" s="2"/>
      <c r="FD25" s="2">
        <v>1</v>
      </c>
      <c r="FE25" s="2">
        <v>3</v>
      </c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>
        <v>3</v>
      </c>
      <c r="FX25" s="2">
        <v>4</v>
      </c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</row>
    <row r="26" spans="1:206" ht="9.75">
      <c r="A26" s="8" t="s">
        <v>235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>
        <v>1</v>
      </c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7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</row>
    <row r="27" spans="1:206" ht="9.75">
      <c r="A27" s="8" t="s">
        <v>236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3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7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>
        <v>2</v>
      </c>
      <c r="FU27" s="2">
        <v>24</v>
      </c>
      <c r="FV27" s="2"/>
      <c r="FW27" s="2">
        <v>60</v>
      </c>
      <c r="FX27" s="2">
        <v>11</v>
      </c>
      <c r="FY27" s="2">
        <v>16</v>
      </c>
      <c r="FZ27" s="2"/>
      <c r="GA27" s="2">
        <v>6</v>
      </c>
      <c r="GB27" s="2">
        <v>1</v>
      </c>
      <c r="GC27" s="2"/>
      <c r="GD27" s="2"/>
      <c r="GE27" s="2">
        <v>1</v>
      </c>
      <c r="GF27" s="2"/>
      <c r="GG27" s="2"/>
      <c r="GH27" s="2"/>
      <c r="GI27" s="2"/>
      <c r="GJ27" s="2">
        <v>10</v>
      </c>
      <c r="GK27" s="2">
        <v>5</v>
      </c>
      <c r="GL27" s="2">
        <v>3</v>
      </c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</row>
    <row r="28" spans="1:206" ht="9.75">
      <c r="A28" s="8" t="s">
        <v>237</v>
      </c>
      <c r="B28" s="2">
        <v>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7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</row>
    <row r="29" spans="1:206" ht="9.75">
      <c r="A29" s="8" t="s">
        <v>238</v>
      </c>
      <c r="B29" s="2">
        <v>12</v>
      </c>
      <c r="C29" s="2">
        <v>1</v>
      </c>
      <c r="D29" s="2">
        <v>94</v>
      </c>
      <c r="E29" s="2">
        <v>23</v>
      </c>
      <c r="F29" s="2">
        <v>9</v>
      </c>
      <c r="G29" s="2">
        <v>78</v>
      </c>
      <c r="H29" s="2">
        <v>61</v>
      </c>
      <c r="I29" s="2">
        <v>27</v>
      </c>
      <c r="J29" s="2">
        <v>33</v>
      </c>
      <c r="K29" s="2">
        <v>25</v>
      </c>
      <c r="L29" s="2">
        <v>126</v>
      </c>
      <c r="M29" s="2">
        <v>4</v>
      </c>
      <c r="N29" s="2">
        <v>98</v>
      </c>
      <c r="O29" s="2">
        <v>68</v>
      </c>
      <c r="P29" s="2">
        <v>17</v>
      </c>
      <c r="Q29" s="2">
        <v>3</v>
      </c>
      <c r="R29" s="2">
        <v>317</v>
      </c>
      <c r="S29" s="2">
        <v>136</v>
      </c>
      <c r="T29" s="2">
        <v>141</v>
      </c>
      <c r="U29" s="2">
        <v>80</v>
      </c>
      <c r="V29" s="2">
        <v>196</v>
      </c>
      <c r="W29" s="2">
        <v>30</v>
      </c>
      <c r="X29" s="2">
        <v>450</v>
      </c>
      <c r="Y29" s="2">
        <v>175</v>
      </c>
      <c r="Z29" s="2">
        <v>26</v>
      </c>
      <c r="AA29" s="2">
        <v>26</v>
      </c>
      <c r="AB29" s="2">
        <v>338</v>
      </c>
      <c r="AC29" s="2">
        <v>249</v>
      </c>
      <c r="AD29" s="2">
        <v>19</v>
      </c>
      <c r="AE29" s="2">
        <v>69</v>
      </c>
      <c r="AF29" s="2">
        <v>53</v>
      </c>
      <c r="AG29" s="2">
        <v>44</v>
      </c>
      <c r="AH29" s="2">
        <v>109</v>
      </c>
      <c r="AI29" s="2">
        <v>56</v>
      </c>
      <c r="AJ29" s="2">
        <v>389</v>
      </c>
      <c r="AK29" s="2">
        <v>36</v>
      </c>
      <c r="AL29" s="2">
        <v>119</v>
      </c>
      <c r="AM29" s="2">
        <v>29</v>
      </c>
      <c r="AN29" s="2">
        <v>100</v>
      </c>
      <c r="AO29" s="2">
        <v>20</v>
      </c>
      <c r="AP29" s="2">
        <v>8</v>
      </c>
      <c r="AQ29" s="2">
        <v>9</v>
      </c>
      <c r="AR29" s="2">
        <v>14</v>
      </c>
      <c r="AS29" s="2">
        <v>9</v>
      </c>
      <c r="AT29" s="2">
        <v>21</v>
      </c>
      <c r="AU29" s="2">
        <v>19</v>
      </c>
      <c r="AV29" s="2">
        <v>113</v>
      </c>
      <c r="AW29" s="2">
        <v>58</v>
      </c>
      <c r="AX29" s="2">
        <v>2</v>
      </c>
      <c r="AY29" s="2">
        <v>13</v>
      </c>
      <c r="AZ29" s="2">
        <v>82</v>
      </c>
      <c r="BA29" s="2">
        <v>148</v>
      </c>
      <c r="BB29" s="2">
        <v>90</v>
      </c>
      <c r="BC29" s="2">
        <v>147</v>
      </c>
      <c r="BD29" s="2">
        <v>122</v>
      </c>
      <c r="BE29" s="2">
        <v>267</v>
      </c>
      <c r="BF29" s="2">
        <v>157</v>
      </c>
      <c r="BG29" s="2">
        <v>254</v>
      </c>
      <c r="BH29" s="2">
        <v>113</v>
      </c>
      <c r="BI29" s="2">
        <v>346</v>
      </c>
      <c r="BJ29" s="2">
        <v>302</v>
      </c>
      <c r="BK29" s="2">
        <v>176</v>
      </c>
      <c r="BL29" s="2">
        <v>250</v>
      </c>
      <c r="BM29" s="2">
        <v>70</v>
      </c>
      <c r="BN29" s="2">
        <v>189</v>
      </c>
      <c r="BO29" s="2">
        <v>206</v>
      </c>
      <c r="BP29" s="2">
        <v>221</v>
      </c>
      <c r="BQ29" s="2">
        <v>122</v>
      </c>
      <c r="BR29" s="2">
        <v>365</v>
      </c>
      <c r="BS29" s="2">
        <v>16</v>
      </c>
      <c r="BT29" s="2">
        <v>24</v>
      </c>
      <c r="BU29" s="2">
        <v>297</v>
      </c>
      <c r="BV29" s="2">
        <v>32</v>
      </c>
      <c r="BW29" s="2">
        <v>244</v>
      </c>
      <c r="BX29" s="2">
        <v>732</v>
      </c>
      <c r="BY29" s="2">
        <v>62</v>
      </c>
      <c r="BZ29" s="2">
        <v>68</v>
      </c>
      <c r="CA29" s="2">
        <v>37</v>
      </c>
      <c r="CB29" s="2">
        <v>5</v>
      </c>
      <c r="CC29" s="2">
        <v>265</v>
      </c>
      <c r="CD29" s="2">
        <v>23</v>
      </c>
      <c r="CE29" s="2">
        <v>54</v>
      </c>
      <c r="CF29" s="2">
        <v>55</v>
      </c>
      <c r="CG29" s="2">
        <v>47</v>
      </c>
      <c r="CH29" s="2">
        <v>59</v>
      </c>
      <c r="CI29" s="2">
        <v>63</v>
      </c>
      <c r="CJ29" s="2">
        <v>2</v>
      </c>
      <c r="CK29" s="2">
        <v>47</v>
      </c>
      <c r="CL29" s="2">
        <v>83</v>
      </c>
      <c r="CM29" s="2">
        <v>5</v>
      </c>
      <c r="CN29" s="2">
        <v>3</v>
      </c>
      <c r="CO29" s="2">
        <v>7</v>
      </c>
      <c r="CP29" s="2">
        <v>111</v>
      </c>
      <c r="CQ29" s="2">
        <v>12</v>
      </c>
      <c r="CR29" s="2">
        <v>4</v>
      </c>
      <c r="CS29" s="2">
        <v>3</v>
      </c>
      <c r="CT29" s="2">
        <v>96</v>
      </c>
      <c r="CU29" s="2">
        <v>46</v>
      </c>
      <c r="CV29" s="2">
        <v>33</v>
      </c>
      <c r="CW29" s="2">
        <v>23</v>
      </c>
      <c r="CX29" s="2">
        <v>12</v>
      </c>
      <c r="CY29" s="2">
        <v>8</v>
      </c>
      <c r="CZ29" s="2">
        <v>4</v>
      </c>
      <c r="DA29" s="2">
        <v>40</v>
      </c>
      <c r="DB29" s="2">
        <v>111</v>
      </c>
      <c r="DC29" s="2">
        <v>26</v>
      </c>
      <c r="DD29" s="2">
        <v>260</v>
      </c>
      <c r="DE29" s="2">
        <v>51</v>
      </c>
      <c r="DF29" s="2">
        <v>21</v>
      </c>
      <c r="DG29" s="2">
        <v>53</v>
      </c>
      <c r="DH29" s="2">
        <v>55</v>
      </c>
      <c r="DI29" s="2">
        <v>151</v>
      </c>
      <c r="DJ29" s="2">
        <v>143</v>
      </c>
      <c r="DK29" s="2">
        <v>102</v>
      </c>
      <c r="DL29" s="2">
        <v>133</v>
      </c>
      <c r="DM29" s="2">
        <v>86</v>
      </c>
      <c r="DN29" s="2">
        <v>55</v>
      </c>
      <c r="DO29" s="2">
        <v>350</v>
      </c>
      <c r="DP29" s="2">
        <v>144</v>
      </c>
      <c r="DQ29" s="2">
        <v>260</v>
      </c>
      <c r="DR29" s="2">
        <v>106</v>
      </c>
      <c r="DS29" s="2">
        <v>60</v>
      </c>
      <c r="DT29" s="2">
        <v>61</v>
      </c>
      <c r="DU29" s="2">
        <v>52</v>
      </c>
      <c r="DV29" s="2">
        <v>80</v>
      </c>
      <c r="DW29" s="2">
        <v>18</v>
      </c>
      <c r="DX29" s="2">
        <v>62</v>
      </c>
      <c r="DY29" s="2">
        <v>42</v>
      </c>
      <c r="DZ29" s="2">
        <v>241</v>
      </c>
      <c r="EA29" s="2">
        <v>106</v>
      </c>
      <c r="EB29" s="2"/>
      <c r="EC29" s="2">
        <v>5</v>
      </c>
      <c r="ED29" s="2">
        <v>148</v>
      </c>
      <c r="EE29" s="2">
        <v>331</v>
      </c>
      <c r="EF29" s="2">
        <v>23</v>
      </c>
      <c r="EG29" s="2">
        <v>87</v>
      </c>
      <c r="EH29" s="2">
        <v>289</v>
      </c>
      <c r="EI29" s="2">
        <v>114</v>
      </c>
      <c r="EJ29" s="2">
        <v>63</v>
      </c>
      <c r="EK29" s="2">
        <v>67</v>
      </c>
      <c r="EL29" s="2">
        <v>47</v>
      </c>
      <c r="EM29" s="2">
        <v>125</v>
      </c>
      <c r="EN29" s="2">
        <v>38</v>
      </c>
      <c r="EO29" s="2">
        <v>173</v>
      </c>
      <c r="EP29" s="2">
        <v>14</v>
      </c>
      <c r="EQ29" s="2">
        <v>45</v>
      </c>
      <c r="ER29" s="2">
        <v>58</v>
      </c>
      <c r="ES29" s="2">
        <v>39</v>
      </c>
      <c r="ET29" s="2">
        <v>34</v>
      </c>
      <c r="EU29" s="2">
        <v>98</v>
      </c>
      <c r="EV29" s="2">
        <v>124</v>
      </c>
      <c r="EW29" s="2">
        <v>50</v>
      </c>
      <c r="EX29" s="2">
        <v>364</v>
      </c>
      <c r="EY29" s="2">
        <v>349</v>
      </c>
      <c r="EZ29" s="2">
        <v>18</v>
      </c>
      <c r="FA29" s="7">
        <v>132</v>
      </c>
      <c r="FB29" s="2">
        <v>81</v>
      </c>
      <c r="FC29" s="2">
        <v>26</v>
      </c>
      <c r="FD29" s="2">
        <v>46</v>
      </c>
      <c r="FE29" s="2">
        <v>91</v>
      </c>
      <c r="FF29" s="2">
        <v>121</v>
      </c>
      <c r="FG29" s="2">
        <v>267</v>
      </c>
      <c r="FH29" s="2">
        <v>191</v>
      </c>
      <c r="FI29" s="2">
        <v>187</v>
      </c>
      <c r="FJ29" s="2">
        <v>62</v>
      </c>
      <c r="FK29" s="2">
        <v>350</v>
      </c>
      <c r="FL29" s="2">
        <v>323</v>
      </c>
      <c r="FM29" s="2">
        <v>224</v>
      </c>
      <c r="FN29" s="2">
        <v>294</v>
      </c>
      <c r="FO29" s="2">
        <v>8</v>
      </c>
      <c r="FP29" s="2">
        <v>8</v>
      </c>
      <c r="FQ29" s="2">
        <v>130</v>
      </c>
      <c r="FR29" s="2">
        <v>180</v>
      </c>
      <c r="FS29" s="2">
        <v>130</v>
      </c>
      <c r="FT29" s="2">
        <v>104</v>
      </c>
      <c r="FU29" s="2">
        <v>14</v>
      </c>
      <c r="FV29" s="2">
        <v>45</v>
      </c>
      <c r="FW29" s="2">
        <v>26</v>
      </c>
      <c r="FX29" s="2">
        <v>6</v>
      </c>
      <c r="FY29" s="2">
        <v>120</v>
      </c>
      <c r="FZ29" s="2">
        <v>52</v>
      </c>
      <c r="GA29" s="2">
        <v>48</v>
      </c>
      <c r="GB29" s="2">
        <v>188</v>
      </c>
      <c r="GC29" s="2">
        <v>124</v>
      </c>
      <c r="GD29" s="2">
        <v>134</v>
      </c>
      <c r="GE29" s="2">
        <v>184</v>
      </c>
      <c r="GF29" s="2">
        <v>196</v>
      </c>
      <c r="GG29" s="2">
        <v>344</v>
      </c>
      <c r="GH29" s="2">
        <v>653</v>
      </c>
      <c r="GI29" s="2">
        <v>370</v>
      </c>
      <c r="GJ29" s="2">
        <v>94</v>
      </c>
      <c r="GK29" s="2">
        <v>346</v>
      </c>
      <c r="GL29" s="2">
        <v>280</v>
      </c>
      <c r="GM29" s="2">
        <v>422</v>
      </c>
      <c r="GN29" s="2">
        <v>185</v>
      </c>
      <c r="GO29" s="2">
        <v>394</v>
      </c>
      <c r="GP29" s="2">
        <v>200</v>
      </c>
      <c r="GQ29" s="2">
        <v>246</v>
      </c>
      <c r="GR29" s="2">
        <v>130</v>
      </c>
      <c r="GS29" s="2">
        <v>567</v>
      </c>
      <c r="GT29" s="2">
        <v>334</v>
      </c>
      <c r="GU29" s="2">
        <v>230</v>
      </c>
      <c r="GV29" s="2">
        <v>146</v>
      </c>
      <c r="GW29" s="2">
        <v>27</v>
      </c>
      <c r="GX29" s="2">
        <v>4</v>
      </c>
    </row>
    <row r="30" spans="1:206" ht="9.75">
      <c r="A30" s="8" t="s">
        <v>239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>
        <v>4</v>
      </c>
      <c r="M30" s="2"/>
      <c r="N30" s="2"/>
      <c r="O30" s="2"/>
      <c r="P30" s="2"/>
      <c r="Q30" s="2"/>
      <c r="R30" s="2"/>
      <c r="S30" s="2"/>
      <c r="T30" s="2"/>
      <c r="U30" s="2"/>
      <c r="V30" s="2">
        <v>1</v>
      </c>
      <c r="W30" s="2">
        <v>2</v>
      </c>
      <c r="X30" s="2">
        <v>1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>
        <v>1</v>
      </c>
      <c r="BI30" s="2">
        <v>6</v>
      </c>
      <c r="BJ30" s="2"/>
      <c r="BK30" s="2"/>
      <c r="BL30" s="2"/>
      <c r="BM30" s="2"/>
      <c r="BN30" s="2">
        <v>188</v>
      </c>
      <c r="BO30" s="2">
        <v>41</v>
      </c>
      <c r="BP30" s="2">
        <v>91</v>
      </c>
      <c r="BQ30" s="2">
        <v>48</v>
      </c>
      <c r="BR30" s="2">
        <v>75</v>
      </c>
      <c r="BS30" s="2">
        <v>15</v>
      </c>
      <c r="BT30" s="2">
        <v>10</v>
      </c>
      <c r="BU30" s="2">
        <v>52</v>
      </c>
      <c r="BV30" s="2"/>
      <c r="BW30" s="2">
        <v>2</v>
      </c>
      <c r="BX30" s="2">
        <v>20</v>
      </c>
      <c r="BY30" s="2">
        <v>39</v>
      </c>
      <c r="BZ30" s="2">
        <v>223</v>
      </c>
      <c r="CA30" s="2">
        <v>430</v>
      </c>
      <c r="CB30" s="2">
        <v>515</v>
      </c>
      <c r="CC30" s="2">
        <v>216</v>
      </c>
      <c r="CD30" s="2">
        <v>10</v>
      </c>
      <c r="CE30" s="2">
        <v>6</v>
      </c>
      <c r="CF30" s="2"/>
      <c r="CG30" s="2">
        <v>1</v>
      </c>
      <c r="CH30" s="2">
        <v>6</v>
      </c>
      <c r="CI30" s="2">
        <v>27</v>
      </c>
      <c r="CJ30" s="2"/>
      <c r="CK30" s="2"/>
      <c r="CL30" s="2"/>
      <c r="CM30" s="2"/>
      <c r="CN30" s="2">
        <v>2</v>
      </c>
      <c r="CO30" s="2">
        <v>9</v>
      </c>
      <c r="CP30" s="2"/>
      <c r="CQ30" s="2">
        <v>6</v>
      </c>
      <c r="CR30" s="2"/>
      <c r="CS30" s="2"/>
      <c r="CT30" s="2"/>
      <c r="CU30" s="2">
        <v>4</v>
      </c>
      <c r="CV30" s="2"/>
      <c r="CW30" s="2">
        <v>3</v>
      </c>
      <c r="CX30" s="2"/>
      <c r="CY30" s="3"/>
      <c r="CZ30" s="2"/>
      <c r="DA30" s="2">
        <v>4</v>
      </c>
      <c r="DB30" s="2"/>
      <c r="DC30" s="2">
        <v>10</v>
      </c>
      <c r="DD30" s="2">
        <v>2</v>
      </c>
      <c r="DE30" s="2">
        <v>3</v>
      </c>
      <c r="DF30" s="2">
        <v>16</v>
      </c>
      <c r="DG30" s="2">
        <v>7</v>
      </c>
      <c r="DH30" s="2">
        <v>8</v>
      </c>
      <c r="DI30" s="2">
        <v>3</v>
      </c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7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</row>
    <row r="31" spans="1:206" ht="9.75">
      <c r="A31" s="8" t="s">
        <v>240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3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7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>
        <v>4</v>
      </c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</row>
    <row r="32" spans="1:206" ht="9.75">
      <c r="A32" s="6" t="s">
        <v>241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3"/>
      <c r="CZ32" s="2"/>
      <c r="DA32" s="2">
        <v>2</v>
      </c>
      <c r="DB32" s="2">
        <v>3</v>
      </c>
      <c r="DC32" s="2">
        <v>2</v>
      </c>
      <c r="DD32" s="2">
        <v>2</v>
      </c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7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</row>
    <row r="33" spans="1:206" ht="9.75">
      <c r="A33" s="6" t="s">
        <v>242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>
        <v>1</v>
      </c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7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</row>
    <row r="34" spans="1:206" ht="9.75">
      <c r="A34" s="6" t="s">
        <v>243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7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>
        <v>1</v>
      </c>
      <c r="GM34" s="2"/>
      <c r="GN34" s="2">
        <v>1</v>
      </c>
      <c r="GO34" s="2"/>
      <c r="GP34" s="2"/>
      <c r="GQ34" s="2"/>
      <c r="GR34" s="2"/>
      <c r="GS34" s="2"/>
      <c r="GT34" s="2"/>
      <c r="GU34" s="2"/>
      <c r="GV34" s="2"/>
      <c r="GW34" s="2"/>
      <c r="GX34" s="2"/>
    </row>
    <row r="35" spans="1:206" ht="9.75">
      <c r="A35" s="6" t="s">
        <v>244</v>
      </c>
      <c r="B35" s="2">
        <v>1</v>
      </c>
      <c r="C35" s="2"/>
      <c r="D35" s="2">
        <v>3</v>
      </c>
      <c r="E35" s="2">
        <v>1</v>
      </c>
      <c r="F35" s="2"/>
      <c r="G35" s="2"/>
      <c r="H35" s="2">
        <v>2</v>
      </c>
      <c r="I35" s="2">
        <v>2</v>
      </c>
      <c r="J35" s="2">
        <v>1</v>
      </c>
      <c r="K35" s="2">
        <v>1</v>
      </c>
      <c r="L35" s="2">
        <v>3</v>
      </c>
      <c r="M35" s="2"/>
      <c r="N35" s="2"/>
      <c r="O35" s="2"/>
      <c r="P35" s="2">
        <v>1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>
        <v>1</v>
      </c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>
        <v>3</v>
      </c>
      <c r="DC35" s="2">
        <v>2</v>
      </c>
      <c r="DD35" s="2"/>
      <c r="DE35" s="2">
        <v>1</v>
      </c>
      <c r="DF35" s="2">
        <v>44</v>
      </c>
      <c r="DG35" s="2">
        <v>5</v>
      </c>
      <c r="DH35" s="2">
        <v>2</v>
      </c>
      <c r="DI35" s="2">
        <v>4</v>
      </c>
      <c r="DJ35" s="2"/>
      <c r="DK35" s="2">
        <v>9</v>
      </c>
      <c r="DL35" s="2">
        <v>3</v>
      </c>
      <c r="DM35" s="2">
        <v>1</v>
      </c>
      <c r="DN35" s="2">
        <v>2</v>
      </c>
      <c r="DO35" s="2">
        <v>1</v>
      </c>
      <c r="DP35" s="2"/>
      <c r="DQ35" s="2"/>
      <c r="DR35" s="2">
        <v>1</v>
      </c>
      <c r="DS35" s="2">
        <v>3</v>
      </c>
      <c r="DT35" s="2">
        <v>15</v>
      </c>
      <c r="DU35" s="2">
        <v>1</v>
      </c>
      <c r="DV35" s="2"/>
      <c r="DW35" s="2">
        <v>2</v>
      </c>
      <c r="DX35" s="2"/>
      <c r="DY35" s="2"/>
      <c r="DZ35" s="2">
        <v>2</v>
      </c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7">
        <v>4</v>
      </c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>
        <v>1</v>
      </c>
      <c r="FW35" s="2"/>
      <c r="FX35" s="2">
        <v>2</v>
      </c>
      <c r="FY35" s="2"/>
      <c r="FZ35" s="2"/>
      <c r="GA35" s="2">
        <v>1</v>
      </c>
      <c r="GB35" s="2"/>
      <c r="GC35" s="2">
        <v>1</v>
      </c>
      <c r="GD35" s="2"/>
      <c r="GE35" s="2"/>
      <c r="GF35" s="2"/>
      <c r="GG35" s="2"/>
      <c r="GH35" s="2"/>
      <c r="GI35" s="2">
        <v>4</v>
      </c>
      <c r="GJ35" s="2">
        <v>1</v>
      </c>
      <c r="GK35" s="2"/>
      <c r="GL35" s="2">
        <v>1</v>
      </c>
      <c r="GM35" s="2">
        <v>1</v>
      </c>
      <c r="GN35" s="2"/>
      <c r="GO35" s="2"/>
      <c r="GP35" s="2"/>
      <c r="GQ35" s="2"/>
      <c r="GR35" s="2">
        <v>3</v>
      </c>
      <c r="GS35" s="2"/>
      <c r="GT35" s="2"/>
      <c r="GU35" s="2"/>
      <c r="GV35" s="2"/>
      <c r="GW35" s="2"/>
      <c r="GX35" s="2"/>
    </row>
    <row r="36" spans="1:206" ht="9.75">
      <c r="A36" s="6" t="s">
        <v>245</v>
      </c>
      <c r="B36" s="2"/>
      <c r="C36" s="2"/>
      <c r="D36" s="2">
        <v>4</v>
      </c>
      <c r="E36" s="2"/>
      <c r="F36" s="2"/>
      <c r="G36" s="2">
        <v>3</v>
      </c>
      <c r="H36" s="2"/>
      <c r="I36" s="2"/>
      <c r="J36" s="2"/>
      <c r="K36" s="2">
        <v>1</v>
      </c>
      <c r="L36" s="2"/>
      <c r="M36" s="2"/>
      <c r="N36" s="2">
        <v>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>
        <v>1</v>
      </c>
      <c r="DG36" s="2"/>
      <c r="DH36" s="2"/>
      <c r="DI36" s="2"/>
      <c r="DJ36" s="2">
        <v>1</v>
      </c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7">
        <v>42</v>
      </c>
      <c r="FB36" s="2">
        <v>3</v>
      </c>
      <c r="FC36" s="2"/>
      <c r="FD36" s="2">
        <v>5</v>
      </c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>
        <v>2</v>
      </c>
      <c r="FW36" s="2"/>
      <c r="FX36" s="2"/>
      <c r="FY36" s="2"/>
      <c r="FZ36" s="2"/>
      <c r="GA36" s="2">
        <v>1</v>
      </c>
      <c r="GB36" s="2"/>
      <c r="GC36" s="2">
        <v>2</v>
      </c>
      <c r="GD36" s="2"/>
      <c r="GE36" s="2"/>
      <c r="GF36" s="2"/>
      <c r="GG36" s="2">
        <v>2</v>
      </c>
      <c r="GH36" s="2"/>
      <c r="GI36" s="2"/>
      <c r="GJ36" s="2"/>
      <c r="GK36" s="2"/>
      <c r="GL36" s="2"/>
      <c r="GM36" s="2">
        <v>5</v>
      </c>
      <c r="GN36" s="2"/>
      <c r="GO36" s="2">
        <v>2</v>
      </c>
      <c r="GP36" s="2"/>
      <c r="GQ36" s="2"/>
      <c r="GR36" s="2">
        <v>2</v>
      </c>
      <c r="GS36" s="2">
        <v>7</v>
      </c>
      <c r="GT36" s="2">
        <v>7</v>
      </c>
      <c r="GU36" s="2"/>
      <c r="GV36" s="2"/>
      <c r="GW36" s="2"/>
      <c r="GX36" s="2"/>
    </row>
    <row r="37" spans="1:206" ht="9.75">
      <c r="A37" s="8" t="s">
        <v>246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3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7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>
        <v>1</v>
      </c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</row>
    <row r="38" spans="1:206" ht="9.75">
      <c r="A38" s="6" t="s">
        <v>247</v>
      </c>
      <c r="B38" s="2">
        <v>2</v>
      </c>
      <c r="C38" s="2"/>
      <c r="D38" s="2"/>
      <c r="E38" s="2"/>
      <c r="F38" s="2"/>
      <c r="G38" s="2">
        <v>1</v>
      </c>
      <c r="H38" s="2"/>
      <c r="I38" s="2"/>
      <c r="J38" s="2">
        <v>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>
        <v>1</v>
      </c>
      <c r="DA38" s="2"/>
      <c r="DB38" s="2"/>
      <c r="DC38" s="2"/>
      <c r="DD38" s="2"/>
      <c r="DE38" s="2">
        <v>1</v>
      </c>
      <c r="DF38" s="2">
        <v>4</v>
      </c>
      <c r="DG38" s="2">
        <v>3</v>
      </c>
      <c r="DH38" s="2">
        <v>2</v>
      </c>
      <c r="DI38" s="2"/>
      <c r="DJ38" s="2">
        <v>1</v>
      </c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7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>
        <v>10</v>
      </c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>
        <v>1</v>
      </c>
      <c r="GS38" s="2"/>
      <c r="GT38" s="2"/>
      <c r="GU38" s="2"/>
      <c r="GV38" s="2"/>
      <c r="GW38" s="2"/>
      <c r="GX38" s="2"/>
    </row>
    <row r="39" spans="1:206" ht="9.75">
      <c r="A39" s="6" t="s">
        <v>248</v>
      </c>
      <c r="B39" s="2"/>
      <c r="C39" s="2"/>
      <c r="D39" s="2">
        <v>3</v>
      </c>
      <c r="E39" s="2"/>
      <c r="F39" s="2">
        <v>4</v>
      </c>
      <c r="G39" s="2">
        <v>2</v>
      </c>
      <c r="H39" s="2"/>
      <c r="I39" s="2"/>
      <c r="J39" s="2"/>
      <c r="K39" s="2"/>
      <c r="L39" s="2">
        <v>1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>
        <v>2</v>
      </c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7">
        <v>65</v>
      </c>
      <c r="FB39" s="2">
        <v>7</v>
      </c>
      <c r="FC39" s="2"/>
      <c r="FD39" s="2"/>
      <c r="FE39" s="2">
        <v>20</v>
      </c>
      <c r="FF39" s="2"/>
      <c r="FG39" s="2"/>
      <c r="FH39" s="2"/>
      <c r="FI39" s="2"/>
      <c r="FJ39" s="2"/>
      <c r="FK39" s="2"/>
      <c r="FL39" s="2"/>
      <c r="FM39" s="2"/>
      <c r="FN39" s="2"/>
      <c r="FO39" s="2">
        <v>1</v>
      </c>
      <c r="FP39" s="2"/>
      <c r="FQ39" s="2"/>
      <c r="FR39" s="2"/>
      <c r="FS39" s="2">
        <v>1</v>
      </c>
      <c r="FT39" s="2"/>
      <c r="FU39" s="2"/>
      <c r="FV39" s="2"/>
      <c r="FW39" s="2"/>
      <c r="FX39" s="2">
        <v>2</v>
      </c>
      <c r="FY39" s="2">
        <v>9</v>
      </c>
      <c r="FZ39" s="2"/>
      <c r="GA39" s="2">
        <v>2</v>
      </c>
      <c r="GB39" s="2">
        <v>3</v>
      </c>
      <c r="GC39" s="2">
        <v>1</v>
      </c>
      <c r="GD39" s="2"/>
      <c r="GE39" s="2"/>
      <c r="GF39" s="2"/>
      <c r="GG39" s="2"/>
      <c r="GH39" s="2"/>
      <c r="GI39" s="2"/>
      <c r="GJ39" s="2"/>
      <c r="GK39" s="2"/>
      <c r="GL39" s="2">
        <v>1</v>
      </c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</row>
    <row r="40" spans="1:206" ht="9.75">
      <c r="A40" s="8" t="s">
        <v>249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>
        <v>2</v>
      </c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7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</row>
    <row r="41" spans="1:206" ht="9.75">
      <c r="A41" s="6" t="s">
        <v>250</v>
      </c>
      <c r="B41" s="2">
        <v>2</v>
      </c>
      <c r="C41" s="2"/>
      <c r="D41" s="2"/>
      <c r="E41" s="2">
        <v>3</v>
      </c>
      <c r="F41" s="2"/>
      <c r="G41" s="2">
        <v>4</v>
      </c>
      <c r="H41" s="2">
        <v>10</v>
      </c>
      <c r="I41" s="2">
        <v>3</v>
      </c>
      <c r="J41" s="2">
        <v>3</v>
      </c>
      <c r="K41" s="2"/>
      <c r="L41" s="2">
        <v>14</v>
      </c>
      <c r="M41" s="2"/>
      <c r="N41" s="2">
        <v>2</v>
      </c>
      <c r="O41" s="2"/>
      <c r="P41" s="2">
        <v>2</v>
      </c>
      <c r="Q41" s="2"/>
      <c r="R41" s="2"/>
      <c r="S41" s="2"/>
      <c r="T41" s="2"/>
      <c r="U41" s="2"/>
      <c r="V41" s="2"/>
      <c r="W41" s="2"/>
      <c r="X41" s="2">
        <v>2</v>
      </c>
      <c r="Y41" s="2">
        <v>2</v>
      </c>
      <c r="Z41" s="2"/>
      <c r="AA41" s="2"/>
      <c r="AB41" s="2"/>
      <c r="AC41" s="2">
        <v>1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3"/>
      <c r="CZ41" s="2"/>
      <c r="DA41" s="2">
        <v>6</v>
      </c>
      <c r="DB41" s="2">
        <v>8</v>
      </c>
      <c r="DC41" s="2">
        <v>5</v>
      </c>
      <c r="DD41" s="2">
        <v>9</v>
      </c>
      <c r="DE41" s="2">
        <v>7</v>
      </c>
      <c r="DF41" s="2">
        <v>123</v>
      </c>
      <c r="DG41" s="2"/>
      <c r="DH41" s="2">
        <v>6</v>
      </c>
      <c r="DI41" s="2">
        <v>11</v>
      </c>
      <c r="DJ41" s="2">
        <v>8</v>
      </c>
      <c r="DK41" s="2">
        <v>3</v>
      </c>
      <c r="DL41" s="2">
        <v>8</v>
      </c>
      <c r="DM41" s="2">
        <v>5</v>
      </c>
      <c r="DN41" s="2">
        <v>4</v>
      </c>
      <c r="DO41" s="2">
        <v>60</v>
      </c>
      <c r="DP41" s="2">
        <v>4</v>
      </c>
      <c r="DQ41" s="2">
        <v>9</v>
      </c>
      <c r="DR41" s="2">
        <v>14</v>
      </c>
      <c r="DS41" s="2">
        <v>18</v>
      </c>
      <c r="DT41" s="2">
        <v>18</v>
      </c>
      <c r="DU41" s="2">
        <v>4</v>
      </c>
      <c r="DV41" s="2"/>
      <c r="DW41" s="2"/>
      <c r="DX41" s="2"/>
      <c r="DY41" s="2">
        <v>1</v>
      </c>
      <c r="DZ41" s="2">
        <v>4</v>
      </c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>
        <v>2</v>
      </c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7">
        <v>65</v>
      </c>
      <c r="FB41" s="2">
        <v>13</v>
      </c>
      <c r="FC41" s="2"/>
      <c r="FD41" s="2">
        <v>26</v>
      </c>
      <c r="FE41" s="2">
        <v>42</v>
      </c>
      <c r="FF41" s="2">
        <v>9</v>
      </c>
      <c r="FG41" s="2"/>
      <c r="FH41" s="2"/>
      <c r="FI41" s="2"/>
      <c r="FJ41" s="2"/>
      <c r="FK41" s="2"/>
      <c r="FL41" s="2"/>
      <c r="FM41" s="2"/>
      <c r="FN41" s="2"/>
      <c r="FO41" s="2">
        <v>5</v>
      </c>
      <c r="FP41" s="2"/>
      <c r="FQ41" s="2"/>
      <c r="FR41" s="2"/>
      <c r="FS41" s="2"/>
      <c r="FT41" s="2"/>
      <c r="FU41" s="2">
        <v>3</v>
      </c>
      <c r="FV41" s="2">
        <v>4</v>
      </c>
      <c r="FW41" s="2">
        <v>31</v>
      </c>
      <c r="FX41" s="2">
        <v>68</v>
      </c>
      <c r="FY41" s="2">
        <v>10</v>
      </c>
      <c r="FZ41" s="2"/>
      <c r="GA41" s="2">
        <v>4</v>
      </c>
      <c r="GB41" s="2">
        <v>16</v>
      </c>
      <c r="GC41" s="2">
        <v>1</v>
      </c>
      <c r="GD41" s="2"/>
      <c r="GE41" s="2"/>
      <c r="GF41" s="2"/>
      <c r="GG41" s="2">
        <v>1</v>
      </c>
      <c r="GH41" s="2">
        <v>2</v>
      </c>
      <c r="GI41" s="2">
        <v>3</v>
      </c>
      <c r="GJ41" s="2">
        <v>36</v>
      </c>
      <c r="GK41" s="2">
        <v>6</v>
      </c>
      <c r="GL41" s="2">
        <v>27</v>
      </c>
      <c r="GM41" s="2"/>
      <c r="GN41" s="2">
        <v>4</v>
      </c>
      <c r="GO41" s="2"/>
      <c r="GP41" s="2"/>
      <c r="GQ41" s="2"/>
      <c r="GR41" s="2">
        <v>1</v>
      </c>
      <c r="GS41" s="2"/>
      <c r="GT41" s="2"/>
      <c r="GU41" s="2"/>
      <c r="GV41" s="2"/>
      <c r="GW41" s="2"/>
      <c r="GX41" s="2"/>
    </row>
    <row r="42" spans="1:206" ht="9.75">
      <c r="A42" s="8" t="s">
        <v>251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2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7">
        <v>2</v>
      </c>
      <c r="FB42" s="2">
        <v>1</v>
      </c>
      <c r="FC42" s="2"/>
      <c r="FD42" s="2"/>
      <c r="FE42" s="2">
        <v>1</v>
      </c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1</v>
      </c>
      <c r="FR42" s="2"/>
      <c r="FS42" s="2"/>
      <c r="FT42" s="2"/>
      <c r="FU42" s="2"/>
      <c r="FV42" s="2"/>
      <c r="FW42" s="2">
        <v>1</v>
      </c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</row>
    <row r="43" spans="1:206" ht="9.75">
      <c r="A43" s="6" t="s">
        <v>252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>
        <v>1</v>
      </c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7"/>
      <c r="FB43" s="2"/>
      <c r="FC43" s="2"/>
      <c r="FD43" s="2">
        <v>2</v>
      </c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>
        <v>1</v>
      </c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>
        <v>1</v>
      </c>
      <c r="GO43" s="2"/>
      <c r="GP43" s="2"/>
      <c r="GQ43" s="2"/>
      <c r="GR43" s="2"/>
      <c r="GS43" s="2"/>
      <c r="GT43" s="2"/>
      <c r="GU43" s="2"/>
      <c r="GV43" s="2"/>
      <c r="GW43" s="2"/>
      <c r="GX43" s="2"/>
    </row>
    <row r="44" spans="1:206" ht="9.75">
      <c r="A44" s="6" t="s">
        <v>253</v>
      </c>
      <c r="B44" s="2"/>
      <c r="C44" s="2"/>
      <c r="D44" s="2"/>
      <c r="E44" s="2"/>
      <c r="F44" s="2"/>
      <c r="G44" s="2">
        <v>6</v>
      </c>
      <c r="H44" s="2">
        <v>4</v>
      </c>
      <c r="I44" s="2">
        <v>2</v>
      </c>
      <c r="J44" s="2"/>
      <c r="K44" s="2">
        <v>4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>
        <v>1</v>
      </c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7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>
        <v>1</v>
      </c>
      <c r="FW44" s="2">
        <v>1</v>
      </c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</row>
    <row r="45" spans="1:206" ht="9.75">
      <c r="A45" s="6" t="s">
        <v>167</v>
      </c>
      <c r="B45" s="2">
        <v>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7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>
        <v>1</v>
      </c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</row>
    <row r="46" spans="1:206" ht="9.75">
      <c r="A46" s="6" t="s">
        <v>254</v>
      </c>
      <c r="B46" s="2"/>
      <c r="C46" s="2"/>
      <c r="D46" s="2">
        <v>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7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</row>
    <row r="47" spans="1:206" ht="9.75">
      <c r="A47" s="6" t="s">
        <v>255</v>
      </c>
      <c r="B47" s="2"/>
      <c r="C47" s="2"/>
      <c r="D47" s="2"/>
      <c r="E47" s="2"/>
      <c r="F47" s="2"/>
      <c r="G47" s="2">
        <v>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7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</row>
    <row r="48" spans="1:206" ht="9.75">
      <c r="A48" s="6" t="s">
        <v>256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7"/>
      <c r="FB48" s="2"/>
      <c r="FC48" s="2"/>
      <c r="FD48" s="2"/>
      <c r="FE48" s="2">
        <v>5</v>
      </c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>
        <v>1</v>
      </c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>
        <v>2</v>
      </c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</row>
    <row r="49" spans="1:206" ht="9.75">
      <c r="A49" s="6" t="s">
        <v>257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7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>
        <v>1</v>
      </c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</row>
    <row r="50" spans="1:206" ht="9.75">
      <c r="A50" s="6" t="s">
        <v>258</v>
      </c>
      <c r="B50" s="2"/>
      <c r="C50" s="2"/>
      <c r="D50" s="2"/>
      <c r="E50" s="2"/>
      <c r="F50" s="2"/>
      <c r="G50" s="2"/>
      <c r="H50" s="2"/>
      <c r="I50" s="2">
        <v>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>
        <v>1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7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</row>
    <row r="51" spans="1:206" ht="9.75">
      <c r="A51" s="6" t="s">
        <v>259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7"/>
      <c r="FB51" s="2"/>
      <c r="FC51" s="2"/>
      <c r="FD51" s="2"/>
      <c r="FE51" s="2">
        <v>1</v>
      </c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>
        <v>1</v>
      </c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</row>
    <row r="52" spans="1:206" ht="9.75">
      <c r="A52" s="6" t="s">
        <v>260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7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>
        <v>1</v>
      </c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</row>
    <row r="53" spans="1:206" ht="9.75">
      <c r="A53" s="6" t="s">
        <v>261</v>
      </c>
      <c r="B53" s="2"/>
      <c r="C53" s="2"/>
      <c r="D53" s="2">
        <v>1</v>
      </c>
      <c r="E53" s="2">
        <v>1</v>
      </c>
      <c r="F53" s="2">
        <v>1</v>
      </c>
      <c r="G53" s="2"/>
      <c r="H53" s="2"/>
      <c r="I53" s="2"/>
      <c r="J53" s="2"/>
      <c r="K53" s="2">
        <v>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>
        <v>1</v>
      </c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7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</row>
    <row r="54" spans="1:206" ht="9.75">
      <c r="A54" s="6" t="s">
        <v>262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7">
        <v>2</v>
      </c>
      <c r="FB54" s="2"/>
      <c r="FC54" s="2"/>
      <c r="FD54" s="2">
        <v>1</v>
      </c>
      <c r="FE54" s="2">
        <v>4</v>
      </c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</row>
    <row r="55" spans="1:206" ht="9.75">
      <c r="A55" s="6" t="s">
        <v>263</v>
      </c>
      <c r="B55" s="2">
        <v>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7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</row>
    <row r="56" spans="1:206" ht="9.75">
      <c r="A56" s="8" t="s">
        <v>264</v>
      </c>
      <c r="B56" s="2">
        <v>5</v>
      </c>
      <c r="C56" s="2"/>
      <c r="D56" s="2">
        <v>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>
        <v>2</v>
      </c>
      <c r="DC56" s="2">
        <v>2</v>
      </c>
      <c r="DD56" s="2"/>
      <c r="DE56" s="2"/>
      <c r="DF56" s="2"/>
      <c r="DG56" s="2"/>
      <c r="DH56" s="2"/>
      <c r="DI56" s="2"/>
      <c r="DJ56" s="2"/>
      <c r="DK56" s="2"/>
      <c r="DL56" s="2">
        <v>2</v>
      </c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7">
        <v>129</v>
      </c>
      <c r="FB56" s="2">
        <v>22</v>
      </c>
      <c r="FC56" s="2"/>
      <c r="FD56" s="2">
        <v>29</v>
      </c>
      <c r="FE56" s="2">
        <v>162</v>
      </c>
      <c r="FF56" s="2">
        <v>4</v>
      </c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>
        <v>1</v>
      </c>
      <c r="FT56" s="2"/>
      <c r="FU56" s="2"/>
      <c r="FV56" s="2">
        <v>3</v>
      </c>
      <c r="FW56" s="2">
        <v>19</v>
      </c>
      <c r="FX56" s="2">
        <v>228</v>
      </c>
      <c r="FY56" s="2">
        <v>27</v>
      </c>
      <c r="FZ56" s="2"/>
      <c r="GA56" s="2">
        <v>18</v>
      </c>
      <c r="GB56" s="2">
        <v>9</v>
      </c>
      <c r="GC56" s="2"/>
      <c r="GD56" s="2"/>
      <c r="GE56" s="2"/>
      <c r="GF56" s="2"/>
      <c r="GG56" s="2"/>
      <c r="GH56" s="2"/>
      <c r="GI56" s="2">
        <v>13</v>
      </c>
      <c r="GJ56" s="2"/>
      <c r="GK56" s="2"/>
      <c r="GL56" s="2"/>
      <c r="GM56" s="2">
        <v>1</v>
      </c>
      <c r="GN56" s="2"/>
      <c r="GO56" s="2"/>
      <c r="GP56" s="2"/>
      <c r="GQ56" s="2"/>
      <c r="GR56" s="2"/>
      <c r="GS56" s="2">
        <v>5</v>
      </c>
      <c r="GT56" s="2"/>
      <c r="GU56" s="2"/>
      <c r="GV56" s="2"/>
      <c r="GW56" s="2"/>
      <c r="GX56" s="2"/>
    </row>
    <row r="57" spans="1:206" ht="9.75">
      <c r="A57" s="8" t="s">
        <v>265</v>
      </c>
      <c r="B57" s="2"/>
      <c r="C57" s="2"/>
      <c r="D57" s="2">
        <v>11</v>
      </c>
      <c r="E57" s="2">
        <v>4</v>
      </c>
      <c r="F57" s="2">
        <v>4</v>
      </c>
      <c r="G57" s="2">
        <v>45</v>
      </c>
      <c r="H57" s="2">
        <v>29</v>
      </c>
      <c r="I57" s="2">
        <v>8</v>
      </c>
      <c r="J57" s="2">
        <v>16</v>
      </c>
      <c r="K57" s="2">
        <v>15</v>
      </c>
      <c r="L57" s="2">
        <v>51</v>
      </c>
      <c r="M57" s="2">
        <v>2</v>
      </c>
      <c r="N57" s="2">
        <v>65</v>
      </c>
      <c r="O57" s="2">
        <v>24</v>
      </c>
      <c r="P57" s="2">
        <v>14</v>
      </c>
      <c r="Q57" s="2">
        <v>2</v>
      </c>
      <c r="R57" s="2">
        <v>67</v>
      </c>
      <c r="S57" s="2">
        <v>33</v>
      </c>
      <c r="T57" s="2">
        <v>44</v>
      </c>
      <c r="U57" s="2">
        <v>48</v>
      </c>
      <c r="V57" s="2">
        <v>62</v>
      </c>
      <c r="W57" s="2">
        <v>9</v>
      </c>
      <c r="X57" s="2">
        <v>109</v>
      </c>
      <c r="Y57" s="2">
        <v>215</v>
      </c>
      <c r="Z57" s="2">
        <v>23</v>
      </c>
      <c r="AA57" s="2">
        <v>33</v>
      </c>
      <c r="AB57" s="2">
        <v>88</v>
      </c>
      <c r="AC57" s="2">
        <v>81</v>
      </c>
      <c r="AD57" s="2">
        <v>13</v>
      </c>
      <c r="AE57" s="2">
        <v>56</v>
      </c>
      <c r="AF57" s="2">
        <v>31</v>
      </c>
      <c r="AG57" s="2">
        <v>113</v>
      </c>
      <c r="AH57" s="2">
        <v>104</v>
      </c>
      <c r="AI57" s="2">
        <v>80</v>
      </c>
      <c r="AJ57" s="2">
        <v>135</v>
      </c>
      <c r="AK57" s="2">
        <v>46</v>
      </c>
      <c r="AL57" s="2">
        <v>62</v>
      </c>
      <c r="AM57" s="2">
        <v>49</v>
      </c>
      <c r="AN57" s="2">
        <v>52</v>
      </c>
      <c r="AO57" s="2">
        <v>20</v>
      </c>
      <c r="AP57" s="2">
        <v>19</v>
      </c>
      <c r="AQ57" s="2">
        <v>15</v>
      </c>
      <c r="AR57" s="2">
        <v>12</v>
      </c>
      <c r="AS57" s="2">
        <v>16</v>
      </c>
      <c r="AT57" s="2">
        <v>46</v>
      </c>
      <c r="AU57" s="2">
        <v>21</v>
      </c>
      <c r="AV57" s="2">
        <v>86</v>
      </c>
      <c r="AW57" s="2">
        <v>95</v>
      </c>
      <c r="AX57" s="2">
        <v>11</v>
      </c>
      <c r="AY57" s="2">
        <v>33</v>
      </c>
      <c r="AZ57" s="2">
        <v>43</v>
      </c>
      <c r="BA57" s="2">
        <v>55</v>
      </c>
      <c r="BB57" s="2">
        <v>24</v>
      </c>
      <c r="BC57" s="2">
        <v>43</v>
      </c>
      <c r="BD57" s="2">
        <v>13</v>
      </c>
      <c r="BE57" s="2">
        <v>25</v>
      </c>
      <c r="BF57" s="2">
        <v>23</v>
      </c>
      <c r="BG57" s="2">
        <v>43</v>
      </c>
      <c r="BH57" s="2">
        <v>13</v>
      </c>
      <c r="BI57" s="2"/>
      <c r="BJ57" s="2">
        <v>20</v>
      </c>
      <c r="BK57" s="2">
        <v>18</v>
      </c>
      <c r="BL57" s="2">
        <v>11</v>
      </c>
      <c r="BM57" s="2">
        <v>54</v>
      </c>
      <c r="BN57" s="2">
        <v>120</v>
      </c>
      <c r="BO57" s="2">
        <v>172</v>
      </c>
      <c r="BP57" s="2">
        <v>251</v>
      </c>
      <c r="BQ57" s="2">
        <v>109</v>
      </c>
      <c r="BR57" s="2">
        <v>305</v>
      </c>
      <c r="BS57" s="2"/>
      <c r="BT57" s="2">
        <v>11</v>
      </c>
      <c r="BU57" s="2">
        <v>165</v>
      </c>
      <c r="BV57" s="2">
        <v>39</v>
      </c>
      <c r="BW57" s="2">
        <v>43</v>
      </c>
      <c r="BX57" s="2">
        <v>208</v>
      </c>
      <c r="BY57" s="2">
        <v>125</v>
      </c>
      <c r="BZ57" s="2">
        <v>100</v>
      </c>
      <c r="CA57" s="2">
        <v>81</v>
      </c>
      <c r="CB57" s="2">
        <v>99</v>
      </c>
      <c r="CC57" s="2">
        <v>96</v>
      </c>
      <c r="CD57" s="2">
        <v>43</v>
      </c>
      <c r="CE57" s="2">
        <v>101</v>
      </c>
      <c r="CF57" s="2">
        <v>89</v>
      </c>
      <c r="CG57" s="2">
        <v>100</v>
      </c>
      <c r="CH57" s="2">
        <v>205</v>
      </c>
      <c r="CI57" s="2">
        <v>88</v>
      </c>
      <c r="CJ57" s="2">
        <v>5</v>
      </c>
      <c r="CK57" s="2">
        <v>68</v>
      </c>
      <c r="CL57" s="2">
        <v>109</v>
      </c>
      <c r="CM57" s="2">
        <v>3</v>
      </c>
      <c r="CN57" s="2"/>
      <c r="CO57" s="2">
        <v>1</v>
      </c>
      <c r="CP57" s="2">
        <v>91</v>
      </c>
      <c r="CQ57" s="2">
        <v>13</v>
      </c>
      <c r="CR57" s="2">
        <v>7</v>
      </c>
      <c r="CS57" s="2">
        <v>14</v>
      </c>
      <c r="CT57" s="2">
        <v>3</v>
      </c>
      <c r="CU57" s="2">
        <v>8</v>
      </c>
      <c r="CV57" s="2">
        <v>38</v>
      </c>
      <c r="CW57" s="2">
        <v>25</v>
      </c>
      <c r="CX57" s="2">
        <v>19</v>
      </c>
      <c r="CY57" s="2">
        <v>10</v>
      </c>
      <c r="CZ57" s="2">
        <v>10</v>
      </c>
      <c r="DA57" s="2">
        <v>14</v>
      </c>
      <c r="DB57" s="2">
        <v>18</v>
      </c>
      <c r="DC57" s="2">
        <v>21</v>
      </c>
      <c r="DD57" s="2">
        <v>206</v>
      </c>
      <c r="DE57" s="2">
        <v>192</v>
      </c>
      <c r="DF57" s="2">
        <v>73</v>
      </c>
      <c r="DG57" s="2">
        <v>58</v>
      </c>
      <c r="DH57" s="2">
        <v>98</v>
      </c>
      <c r="DI57" s="2">
        <v>67</v>
      </c>
      <c r="DJ57" s="2">
        <v>78</v>
      </c>
      <c r="DK57" s="2">
        <v>189</v>
      </c>
      <c r="DL57" s="2">
        <v>521</v>
      </c>
      <c r="DM57" s="2">
        <v>30</v>
      </c>
      <c r="DN57" s="2">
        <v>218</v>
      </c>
      <c r="DO57" s="2">
        <v>236</v>
      </c>
      <c r="DP57" s="2">
        <v>198</v>
      </c>
      <c r="DQ57" s="2">
        <v>190</v>
      </c>
      <c r="DR57" s="2">
        <v>121</v>
      </c>
      <c r="DS57" s="2">
        <v>44</v>
      </c>
      <c r="DT57" s="2">
        <v>64</v>
      </c>
      <c r="DU57" s="2">
        <v>32</v>
      </c>
      <c r="DV57" s="2">
        <v>35</v>
      </c>
      <c r="DW57" s="2">
        <v>18</v>
      </c>
      <c r="DX57" s="2">
        <v>2</v>
      </c>
      <c r="DY57" s="2">
        <v>13</v>
      </c>
      <c r="DZ57" s="2">
        <v>22</v>
      </c>
      <c r="EA57" s="2">
        <v>72</v>
      </c>
      <c r="EB57" s="2"/>
      <c r="EC57" s="2"/>
      <c r="ED57" s="2">
        <v>50</v>
      </c>
      <c r="EE57" s="2">
        <v>55</v>
      </c>
      <c r="EF57" s="2">
        <v>1</v>
      </c>
      <c r="EG57" s="2">
        <v>65</v>
      </c>
      <c r="EH57" s="2">
        <v>82</v>
      </c>
      <c r="EI57" s="2">
        <v>162</v>
      </c>
      <c r="EJ57" s="2">
        <v>178</v>
      </c>
      <c r="EK57" s="2">
        <v>270</v>
      </c>
      <c r="EL57" s="2">
        <v>144</v>
      </c>
      <c r="EM57" s="2">
        <v>73</v>
      </c>
      <c r="EN57" s="2">
        <v>127</v>
      </c>
      <c r="EO57" s="2">
        <v>114</v>
      </c>
      <c r="EP57" s="2">
        <v>40</v>
      </c>
      <c r="EQ57" s="2">
        <v>64</v>
      </c>
      <c r="ER57" s="2">
        <v>38</v>
      </c>
      <c r="ES57" s="2">
        <v>108</v>
      </c>
      <c r="ET57" s="2">
        <v>122</v>
      </c>
      <c r="EU57" s="2">
        <v>214</v>
      </c>
      <c r="EV57" s="2">
        <v>350</v>
      </c>
      <c r="EW57" s="2">
        <v>566</v>
      </c>
      <c r="EX57" s="2">
        <v>254</v>
      </c>
      <c r="EY57" s="2">
        <v>533</v>
      </c>
      <c r="EZ57" s="2">
        <v>46</v>
      </c>
      <c r="FA57" s="7">
        <v>122</v>
      </c>
      <c r="FB57" s="2">
        <v>35</v>
      </c>
      <c r="FC57" s="2">
        <v>19</v>
      </c>
      <c r="FD57" s="2">
        <v>78</v>
      </c>
      <c r="FE57" s="2">
        <v>69</v>
      </c>
      <c r="FF57" s="2">
        <v>182</v>
      </c>
      <c r="FG57" s="2">
        <v>105</v>
      </c>
      <c r="FH57" s="2">
        <v>177</v>
      </c>
      <c r="FI57" s="2">
        <v>68</v>
      </c>
      <c r="FJ57" s="2">
        <v>107</v>
      </c>
      <c r="FK57" s="2">
        <v>58</v>
      </c>
      <c r="FL57" s="2">
        <v>198</v>
      </c>
      <c r="FM57" s="2">
        <v>113</v>
      </c>
      <c r="FN57" s="2">
        <v>502</v>
      </c>
      <c r="FO57" s="2">
        <v>292</v>
      </c>
      <c r="FP57" s="2">
        <v>40</v>
      </c>
      <c r="FQ57" s="2">
        <v>250</v>
      </c>
      <c r="FR57" s="2">
        <v>637</v>
      </c>
      <c r="FS57" s="2">
        <v>226</v>
      </c>
      <c r="FT57" s="2">
        <v>319</v>
      </c>
      <c r="FU57" s="2">
        <v>685</v>
      </c>
      <c r="FV57" s="2">
        <v>230</v>
      </c>
      <c r="FW57" s="2">
        <v>131</v>
      </c>
      <c r="FX57" s="2">
        <v>39</v>
      </c>
      <c r="FY57" s="2">
        <v>31</v>
      </c>
      <c r="FZ57" s="2">
        <v>153</v>
      </c>
      <c r="GA57" s="2">
        <v>77</v>
      </c>
      <c r="GB57" s="2">
        <v>51</v>
      </c>
      <c r="GC57" s="2">
        <v>44</v>
      </c>
      <c r="GD57" s="2">
        <v>165</v>
      </c>
      <c r="GE57" s="2">
        <v>131</v>
      </c>
      <c r="GF57" s="2">
        <v>111</v>
      </c>
      <c r="GG57" s="2">
        <v>191</v>
      </c>
      <c r="GH57" s="2">
        <v>254</v>
      </c>
      <c r="GI57" s="2">
        <v>110</v>
      </c>
      <c r="GJ57" s="2">
        <v>232</v>
      </c>
      <c r="GK57" s="2">
        <v>507</v>
      </c>
      <c r="GL57" s="2">
        <v>264</v>
      </c>
      <c r="GM57" s="2">
        <v>107</v>
      </c>
      <c r="GN57" s="2">
        <v>49</v>
      </c>
      <c r="GO57" s="2">
        <v>46</v>
      </c>
      <c r="GP57" s="2">
        <v>31</v>
      </c>
      <c r="GQ57" s="2">
        <v>20</v>
      </c>
      <c r="GR57" s="2">
        <v>154</v>
      </c>
      <c r="GS57" s="2">
        <v>30</v>
      </c>
      <c r="GT57" s="2">
        <v>75</v>
      </c>
      <c r="GU57" s="2">
        <v>22</v>
      </c>
      <c r="GV57" s="2">
        <v>19</v>
      </c>
      <c r="GW57" s="2">
        <v>6</v>
      </c>
      <c r="GX57" s="2"/>
    </row>
    <row r="58" spans="1:206" ht="9.75">
      <c r="A58" s="8" t="s">
        <v>266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>
        <v>1</v>
      </c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7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>
        <v>3</v>
      </c>
      <c r="GV58" s="2"/>
      <c r="GW58" s="2"/>
      <c r="GX58" s="2"/>
    </row>
    <row r="59" spans="1:206" ht="9.75">
      <c r="A59" s="6" t="s">
        <v>267</v>
      </c>
      <c r="B59" s="2"/>
      <c r="C59" s="2"/>
      <c r="D59" s="2">
        <v>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7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>
        <v>1</v>
      </c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</row>
    <row r="60" spans="1:206" ht="9.75">
      <c r="A60" s="6" t="s">
        <v>268</v>
      </c>
      <c r="B60" s="2">
        <v>1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7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</row>
    <row r="61" spans="1:206" ht="9.75">
      <c r="A61" s="6" t="s">
        <v>269</v>
      </c>
      <c r="B61" s="2">
        <v>4</v>
      </c>
      <c r="C61" s="2"/>
      <c r="D61" s="2">
        <v>17</v>
      </c>
      <c r="E61" s="2">
        <v>7</v>
      </c>
      <c r="F61" s="2">
        <v>3</v>
      </c>
      <c r="G61" s="2">
        <v>4</v>
      </c>
      <c r="H61" s="2">
        <v>11</v>
      </c>
      <c r="I61" s="2"/>
      <c r="J61" s="2">
        <v>2</v>
      </c>
      <c r="K61" s="2">
        <v>2</v>
      </c>
      <c r="L61" s="2">
        <v>2</v>
      </c>
      <c r="M61" s="2"/>
      <c r="N61" s="2">
        <v>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>
        <v>5</v>
      </c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>
        <v>1</v>
      </c>
      <c r="DT61" s="2">
        <v>1</v>
      </c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7">
        <v>19</v>
      </c>
      <c r="FB61" s="2">
        <v>2</v>
      </c>
      <c r="FC61" s="2"/>
      <c r="FD61" s="2"/>
      <c r="FE61" s="2">
        <v>4</v>
      </c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>
        <v>1</v>
      </c>
      <c r="FY61" s="2"/>
      <c r="FZ61" s="2"/>
      <c r="GA61" s="2">
        <v>2</v>
      </c>
      <c r="GB61" s="2"/>
      <c r="GC61" s="2"/>
      <c r="GD61" s="2"/>
      <c r="GE61" s="2"/>
      <c r="GF61" s="2"/>
      <c r="GG61" s="2"/>
      <c r="GH61" s="2"/>
      <c r="GI61" s="2">
        <v>2</v>
      </c>
      <c r="GJ61" s="2"/>
      <c r="GK61" s="2"/>
      <c r="GL61" s="2"/>
      <c r="GM61" s="2"/>
      <c r="GN61" s="2"/>
      <c r="GO61" s="2"/>
      <c r="GP61" s="2">
        <v>1</v>
      </c>
      <c r="GQ61" s="2"/>
      <c r="GR61" s="2"/>
      <c r="GS61" s="2"/>
      <c r="GT61" s="2"/>
      <c r="GU61" s="2"/>
      <c r="GV61" s="2"/>
      <c r="GW61" s="2"/>
      <c r="GX61" s="2"/>
    </row>
    <row r="62" spans="1:206" ht="9.75">
      <c r="A62" s="6" t="s">
        <v>270</v>
      </c>
      <c r="B62" s="2">
        <v>2</v>
      </c>
      <c r="C62" s="2"/>
      <c r="D62" s="2">
        <v>9</v>
      </c>
      <c r="E62" s="2"/>
      <c r="F62" s="2">
        <v>1</v>
      </c>
      <c r="G62" s="2">
        <v>7</v>
      </c>
      <c r="H62" s="2">
        <v>8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>
        <v>5</v>
      </c>
      <c r="DE62" s="2"/>
      <c r="DF62" s="2"/>
      <c r="DG62" s="2"/>
      <c r="DH62" s="2"/>
      <c r="DI62" s="2"/>
      <c r="DJ62" s="2">
        <v>1</v>
      </c>
      <c r="DK62" s="2"/>
      <c r="DL62" s="2">
        <v>1</v>
      </c>
      <c r="DM62" s="2"/>
      <c r="DN62" s="2"/>
      <c r="DO62" s="2"/>
      <c r="DP62" s="2">
        <v>2</v>
      </c>
      <c r="DQ62" s="2"/>
      <c r="DR62" s="2">
        <v>1</v>
      </c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7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>
        <v>2</v>
      </c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>
        <v>2</v>
      </c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</row>
    <row r="63" spans="1:206" ht="9.75">
      <c r="A63" s="6" t="s">
        <v>271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7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>
        <v>1</v>
      </c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</row>
    <row r="64" spans="1:206" ht="9.75">
      <c r="A64" s="6" t="s">
        <v>272</v>
      </c>
      <c r="B64" s="2"/>
      <c r="C64" s="2"/>
      <c r="D64" s="2">
        <v>5</v>
      </c>
      <c r="E64" s="2">
        <v>5</v>
      </c>
      <c r="F64" s="2"/>
      <c r="G64" s="2"/>
      <c r="H64" s="2">
        <v>1</v>
      </c>
      <c r="I64" s="2">
        <v>1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>
        <v>2</v>
      </c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7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</row>
    <row r="65" spans="1:206" ht="9.75">
      <c r="A65" s="6" t="s">
        <v>273</v>
      </c>
      <c r="B65" s="2"/>
      <c r="C65" s="2"/>
      <c r="D65" s="2"/>
      <c r="E65" s="2"/>
      <c r="F65" s="2"/>
      <c r="G65" s="2"/>
      <c r="H65" s="2">
        <v>1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7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</row>
    <row r="66" spans="1:206" ht="9.75">
      <c r="A66" s="6" t="s">
        <v>274</v>
      </c>
      <c r="B66" s="2"/>
      <c r="C66" s="2"/>
      <c r="D66" s="2"/>
      <c r="E66" s="2"/>
      <c r="F66" s="2"/>
      <c r="G66" s="2"/>
      <c r="H66" s="2"/>
      <c r="I66" s="2">
        <v>1</v>
      </c>
      <c r="J66" s="2"/>
      <c r="K66" s="2"/>
      <c r="L66" s="2"/>
      <c r="M66" s="2"/>
      <c r="N66" s="2"/>
      <c r="O66" s="2"/>
      <c r="P66" s="2"/>
      <c r="Q66" s="2"/>
      <c r="R66" s="2"/>
      <c r="S66" s="2">
        <v>1</v>
      </c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>
        <v>3</v>
      </c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>
        <v>1</v>
      </c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7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>
        <v>1</v>
      </c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</row>
    <row r="67" spans="1:206" ht="9.75">
      <c r="A67" s="6" t="s">
        <v>275</v>
      </c>
      <c r="B67" s="2"/>
      <c r="C67" s="2"/>
      <c r="D67" s="2">
        <v>1</v>
      </c>
      <c r="E67" s="2"/>
      <c r="F67" s="2"/>
      <c r="G67" s="2"/>
      <c r="H67" s="2">
        <v>5</v>
      </c>
      <c r="I67" s="2"/>
      <c r="J67" s="2"/>
      <c r="K67" s="2"/>
      <c r="L67" s="2">
        <v>34</v>
      </c>
      <c r="M67" s="3"/>
      <c r="N67" s="2">
        <v>14</v>
      </c>
      <c r="O67" s="2"/>
      <c r="P67" s="2">
        <v>14</v>
      </c>
      <c r="Q67" s="2">
        <v>3</v>
      </c>
      <c r="R67" s="2">
        <v>229</v>
      </c>
      <c r="S67" s="2">
        <v>57</v>
      </c>
      <c r="T67" s="2">
        <v>170</v>
      </c>
      <c r="U67" s="2">
        <v>89</v>
      </c>
      <c r="V67" s="2">
        <v>44</v>
      </c>
      <c r="W67" s="2">
        <v>7</v>
      </c>
      <c r="X67" s="2">
        <v>236</v>
      </c>
      <c r="Y67" s="2">
        <v>510</v>
      </c>
      <c r="Z67" s="2"/>
      <c r="AA67" s="2"/>
      <c r="AB67" s="2"/>
      <c r="AC67" s="2">
        <v>1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>
        <v>1</v>
      </c>
      <c r="DE67" s="2">
        <v>4</v>
      </c>
      <c r="DF67" s="2"/>
      <c r="DG67" s="2"/>
      <c r="DH67" s="2">
        <v>1</v>
      </c>
      <c r="DI67" s="2">
        <v>1</v>
      </c>
      <c r="DJ67" s="2"/>
      <c r="DK67" s="2">
        <v>3</v>
      </c>
      <c r="DL67" s="2">
        <v>12</v>
      </c>
      <c r="DM67" s="2"/>
      <c r="DN67" s="2"/>
      <c r="DO67" s="2"/>
      <c r="DP67" s="2">
        <v>3</v>
      </c>
      <c r="DQ67" s="2"/>
      <c r="DR67" s="2">
        <v>8</v>
      </c>
      <c r="DS67" s="2"/>
      <c r="DT67" s="2"/>
      <c r="DU67" s="2">
        <v>37</v>
      </c>
      <c r="DV67" s="2"/>
      <c r="DW67" s="2"/>
      <c r="DX67" s="2"/>
      <c r="DY67" s="2"/>
      <c r="DZ67" s="2"/>
      <c r="EA67" s="2">
        <v>1</v>
      </c>
      <c r="EB67" s="2"/>
      <c r="EC67" s="2">
        <v>1</v>
      </c>
      <c r="ED67" s="2">
        <v>5</v>
      </c>
      <c r="EE67" s="2">
        <v>6</v>
      </c>
      <c r="EF67" s="2">
        <v>9</v>
      </c>
      <c r="EG67" s="2"/>
      <c r="EH67" s="2">
        <v>15</v>
      </c>
      <c r="EI67" s="2">
        <v>20</v>
      </c>
      <c r="EJ67" s="2">
        <v>14</v>
      </c>
      <c r="EK67" s="2">
        <v>36</v>
      </c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7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>
        <v>1</v>
      </c>
      <c r="FX67" s="2"/>
      <c r="FY67" s="2">
        <v>1</v>
      </c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</row>
    <row r="68" spans="1:206" ht="9.75">
      <c r="A68" s="6" t="s">
        <v>276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7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>
        <v>2</v>
      </c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</row>
    <row r="69" spans="1:206" ht="9.75">
      <c r="A69" s="6" t="s">
        <v>277</v>
      </c>
      <c r="B69" s="2"/>
      <c r="C69" s="2"/>
      <c r="D69" s="2"/>
      <c r="E69" s="2"/>
      <c r="F69" s="2">
        <v>1</v>
      </c>
      <c r="G69" s="2"/>
      <c r="H69" s="2"/>
      <c r="I69" s="2">
        <v>1</v>
      </c>
      <c r="J69" s="2"/>
      <c r="K69" s="2">
        <v>1</v>
      </c>
      <c r="L69" s="2"/>
      <c r="M69" s="2"/>
      <c r="N69" s="2"/>
      <c r="O69" s="2">
        <v>1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>
        <v>1</v>
      </c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7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</row>
    <row r="70" spans="1:206" ht="9.75">
      <c r="A70" s="6" t="s">
        <v>278</v>
      </c>
      <c r="B70" s="2">
        <v>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>
        <v>1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>
        <v>1</v>
      </c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7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</row>
    <row r="71" spans="1:206" ht="9.75">
      <c r="A71" s="6" t="s">
        <v>279</v>
      </c>
      <c r="B71" s="2">
        <v>2</v>
      </c>
      <c r="C71" s="2"/>
      <c r="D71" s="2"/>
      <c r="E71" s="2">
        <v>1</v>
      </c>
      <c r="F71" s="2"/>
      <c r="G71" s="2"/>
      <c r="H71" s="2">
        <v>4</v>
      </c>
      <c r="I71" s="2"/>
      <c r="J71" s="2">
        <v>4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>
        <v>2</v>
      </c>
      <c r="DF71" s="2">
        <v>17</v>
      </c>
      <c r="DG71" s="2">
        <v>1</v>
      </c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7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</row>
    <row r="72" spans="1:206" ht="9.75">
      <c r="A72" s="6" t="s">
        <v>280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7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>
        <v>1</v>
      </c>
      <c r="FX72" s="2">
        <v>5</v>
      </c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</row>
    <row r="73" spans="1:206" ht="9.75">
      <c r="A73" s="6" t="s">
        <v>281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7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>
        <v>1</v>
      </c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</row>
    <row r="74" spans="1:206" ht="9.75">
      <c r="A74" s="6" t="s">
        <v>282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7"/>
      <c r="FB74" s="2"/>
      <c r="FC74" s="2"/>
      <c r="FD74" s="2"/>
      <c r="FE74" s="2">
        <v>2</v>
      </c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>
        <v>4</v>
      </c>
      <c r="GK74" s="2"/>
      <c r="GL74" s="2">
        <v>1</v>
      </c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</row>
    <row r="75" spans="1:206" ht="9.75">
      <c r="A75" s="6" t="s">
        <v>283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>
        <v>1</v>
      </c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7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>
        <v>1</v>
      </c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</row>
    <row r="76" spans="1:206" ht="9.75">
      <c r="A76" s="6" t="s">
        <v>284</v>
      </c>
      <c r="B76" s="2"/>
      <c r="C76" s="2"/>
      <c r="D76" s="2"/>
      <c r="E76" s="2"/>
      <c r="F76" s="2"/>
      <c r="G76" s="2">
        <v>1</v>
      </c>
      <c r="H76" s="2">
        <v>2</v>
      </c>
      <c r="I76" s="2">
        <v>1</v>
      </c>
      <c r="J76" s="2">
        <v>1</v>
      </c>
      <c r="K76" s="2">
        <v>1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>
        <v>1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>
        <v>2</v>
      </c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7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</row>
    <row r="77" spans="1:206" ht="9.75">
      <c r="A77" s="6" t="s">
        <v>285</v>
      </c>
      <c r="B77" s="2"/>
      <c r="C77" s="2"/>
      <c r="D77" s="2"/>
      <c r="E77" s="2"/>
      <c r="F77" s="2"/>
      <c r="G77" s="2"/>
      <c r="H77" s="2">
        <v>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7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</row>
    <row r="78" spans="1:206" ht="9.75">
      <c r="A78" s="6" t="s">
        <v>286</v>
      </c>
      <c r="B78" s="2"/>
      <c r="C78" s="2"/>
      <c r="D78" s="2">
        <v>3</v>
      </c>
      <c r="E78" s="2">
        <v>1</v>
      </c>
      <c r="F78" s="2">
        <v>1</v>
      </c>
      <c r="G78" s="2">
        <v>7</v>
      </c>
      <c r="H78" s="2">
        <v>11</v>
      </c>
      <c r="I78" s="2">
        <v>2</v>
      </c>
      <c r="J78" s="2"/>
      <c r="K78" s="2">
        <v>3</v>
      </c>
      <c r="L78" s="2">
        <v>3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>
        <v>1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3"/>
      <c r="CZ78" s="2"/>
      <c r="DA78" s="2">
        <v>1</v>
      </c>
      <c r="DB78" s="2">
        <v>2</v>
      </c>
      <c r="DC78" s="2">
        <v>3</v>
      </c>
      <c r="DD78" s="2">
        <v>11</v>
      </c>
      <c r="DE78" s="2">
        <v>29</v>
      </c>
      <c r="DF78" s="2"/>
      <c r="DG78" s="2"/>
      <c r="DH78" s="2">
        <v>1</v>
      </c>
      <c r="DI78" s="2"/>
      <c r="DJ78" s="2"/>
      <c r="DK78" s="2"/>
      <c r="DL78" s="2"/>
      <c r="DM78" s="2"/>
      <c r="DN78" s="2"/>
      <c r="DO78" s="2"/>
      <c r="DP78" s="2">
        <v>1</v>
      </c>
      <c r="DQ78" s="2"/>
      <c r="DR78" s="2">
        <v>6</v>
      </c>
      <c r="DS78" s="2">
        <v>2</v>
      </c>
      <c r="DT78" s="2">
        <v>12</v>
      </c>
      <c r="DU78" s="2">
        <v>3</v>
      </c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>
        <v>5</v>
      </c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7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>
        <v>5</v>
      </c>
      <c r="FT78" s="2">
        <v>3</v>
      </c>
      <c r="FU78" s="2">
        <v>7</v>
      </c>
      <c r="FV78" s="2">
        <v>8</v>
      </c>
      <c r="FW78" s="2">
        <v>2</v>
      </c>
      <c r="FX78" s="2">
        <v>9</v>
      </c>
      <c r="FY78" s="2">
        <v>5</v>
      </c>
      <c r="FZ78" s="2">
        <v>4</v>
      </c>
      <c r="GA78" s="2">
        <v>15</v>
      </c>
      <c r="GB78" s="2"/>
      <c r="GC78" s="2">
        <v>2</v>
      </c>
      <c r="GD78" s="2"/>
      <c r="GE78" s="2"/>
      <c r="GF78" s="2"/>
      <c r="GG78" s="2">
        <v>1</v>
      </c>
      <c r="GH78" s="2"/>
      <c r="GI78" s="2">
        <v>6</v>
      </c>
      <c r="GJ78" s="2"/>
      <c r="GK78" s="2">
        <v>4</v>
      </c>
      <c r="GL78" s="2">
        <v>1</v>
      </c>
      <c r="GM78" s="2"/>
      <c r="GN78" s="2"/>
      <c r="GO78" s="2"/>
      <c r="GP78" s="2"/>
      <c r="GQ78" s="2"/>
      <c r="GR78" s="2"/>
      <c r="GS78" s="2">
        <v>1</v>
      </c>
      <c r="GT78" s="2"/>
      <c r="GU78" s="2"/>
      <c r="GV78" s="2"/>
      <c r="GW78" s="2"/>
      <c r="GX78" s="2"/>
    </row>
    <row r="79" spans="1:206" ht="9.75">
      <c r="A79" s="6" t="s">
        <v>287</v>
      </c>
      <c r="B79" s="2"/>
      <c r="C79" s="2"/>
      <c r="D79" s="2"/>
      <c r="E79" s="2">
        <v>4</v>
      </c>
      <c r="F79" s="2">
        <v>2</v>
      </c>
      <c r="G79" s="2">
        <v>3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7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</row>
    <row r="80" spans="1:206" ht="9.75">
      <c r="A80" s="5" t="s">
        <v>183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7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>
        <v>1</v>
      </c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</row>
    <row r="81" spans="1:206" ht="9.75">
      <c r="A81" s="8" t="s">
        <v>288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>
        <v>1</v>
      </c>
      <c r="AC81" s="2"/>
      <c r="AD81" s="2"/>
      <c r="AE81" s="2">
        <v>1</v>
      </c>
      <c r="AF81" s="2">
        <v>1</v>
      </c>
      <c r="AG81" s="2"/>
      <c r="AH81" s="2"/>
      <c r="AI81" s="2"/>
      <c r="AJ81" s="2"/>
      <c r="AK81" s="2"/>
      <c r="AL81" s="2"/>
      <c r="AM81" s="2"/>
      <c r="AN81" s="2"/>
      <c r="AO81" s="2">
        <v>1</v>
      </c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>
        <v>2</v>
      </c>
      <c r="DR81" s="2"/>
      <c r="DS81" s="2"/>
      <c r="DT81" s="2">
        <v>1</v>
      </c>
      <c r="DU81" s="2">
        <v>4</v>
      </c>
      <c r="DV81" s="2">
        <v>3</v>
      </c>
      <c r="DW81" s="2"/>
      <c r="DX81" s="2"/>
      <c r="DY81" s="2"/>
      <c r="DZ81" s="2">
        <v>3</v>
      </c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>
        <v>38</v>
      </c>
      <c r="EM81" s="2"/>
      <c r="EN81" s="2">
        <v>41</v>
      </c>
      <c r="EO81" s="2">
        <v>6</v>
      </c>
      <c r="EP81" s="2">
        <v>34</v>
      </c>
      <c r="EQ81" s="2">
        <v>48</v>
      </c>
      <c r="ER81" s="2">
        <v>93</v>
      </c>
      <c r="ES81" s="2">
        <v>73</v>
      </c>
      <c r="ET81" s="2">
        <v>122</v>
      </c>
      <c r="EU81" s="2"/>
      <c r="EV81" s="2"/>
      <c r="EW81" s="2"/>
      <c r="EX81" s="2"/>
      <c r="EY81" s="2"/>
      <c r="EZ81" s="2"/>
      <c r="FA81" s="7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</row>
    <row r="82" spans="1:206" ht="9.75">
      <c r="A82" s="6" t="s">
        <v>289</v>
      </c>
      <c r="B82" s="2"/>
      <c r="C82" s="2"/>
      <c r="D82" s="2">
        <v>7</v>
      </c>
      <c r="E82" s="2"/>
      <c r="F82" s="2"/>
      <c r="G82" s="2">
        <v>16</v>
      </c>
      <c r="H82" s="2">
        <v>13</v>
      </c>
      <c r="I82" s="2">
        <v>2</v>
      </c>
      <c r="J82" s="2"/>
      <c r="K82" s="2">
        <v>4</v>
      </c>
      <c r="L82" s="2">
        <v>7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>
        <v>3</v>
      </c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3"/>
      <c r="CZ82" s="2"/>
      <c r="DA82" s="2">
        <v>1</v>
      </c>
      <c r="DB82" s="2">
        <v>2</v>
      </c>
      <c r="DC82" s="2">
        <v>15</v>
      </c>
      <c r="DD82" s="2">
        <v>5</v>
      </c>
      <c r="DE82" s="2">
        <v>20</v>
      </c>
      <c r="DF82" s="2"/>
      <c r="DG82" s="2">
        <v>15</v>
      </c>
      <c r="DH82" s="2">
        <v>39</v>
      </c>
      <c r="DI82" s="2"/>
      <c r="DJ82" s="2">
        <v>10</v>
      </c>
      <c r="DK82" s="2">
        <v>43</v>
      </c>
      <c r="DL82" s="2">
        <v>179</v>
      </c>
      <c r="DM82" s="2"/>
      <c r="DN82" s="2">
        <v>52</v>
      </c>
      <c r="DO82" s="2">
        <v>40</v>
      </c>
      <c r="DP82" s="2">
        <v>89</v>
      </c>
      <c r="DQ82" s="2">
        <v>77</v>
      </c>
      <c r="DR82" s="2">
        <v>90</v>
      </c>
      <c r="DS82" s="2">
        <v>112</v>
      </c>
      <c r="DT82" s="2">
        <v>284</v>
      </c>
      <c r="DU82" s="2">
        <v>138</v>
      </c>
      <c r="DV82" s="2">
        <v>50</v>
      </c>
      <c r="DW82" s="2">
        <v>82</v>
      </c>
      <c r="DX82" s="2">
        <v>8</v>
      </c>
      <c r="DY82" s="2">
        <v>3</v>
      </c>
      <c r="DZ82" s="2">
        <v>17</v>
      </c>
      <c r="EA82" s="2"/>
      <c r="EB82" s="2"/>
      <c r="EC82" s="2"/>
      <c r="ED82" s="2"/>
      <c r="EE82" s="2"/>
      <c r="EF82" s="2"/>
      <c r="EG82" s="2"/>
      <c r="EH82" s="2"/>
      <c r="EI82" s="2">
        <v>7</v>
      </c>
      <c r="EJ82" s="2">
        <v>2</v>
      </c>
      <c r="EK82" s="2">
        <v>7</v>
      </c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7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>
        <v>3</v>
      </c>
      <c r="FT82" s="2">
        <v>10</v>
      </c>
      <c r="FU82" s="2">
        <v>15</v>
      </c>
      <c r="FV82" s="2">
        <v>19</v>
      </c>
      <c r="FW82" s="2">
        <v>21</v>
      </c>
      <c r="FX82" s="2">
        <v>1</v>
      </c>
      <c r="FY82" s="2">
        <v>4</v>
      </c>
      <c r="FZ82" s="2">
        <v>12</v>
      </c>
      <c r="GA82" s="2">
        <v>29</v>
      </c>
      <c r="GB82" s="2">
        <v>6</v>
      </c>
      <c r="GC82" s="2"/>
      <c r="GD82" s="2"/>
      <c r="GE82" s="2">
        <v>4</v>
      </c>
      <c r="GF82" s="2"/>
      <c r="GG82" s="2">
        <v>21</v>
      </c>
      <c r="GH82" s="2">
        <v>5</v>
      </c>
      <c r="GI82" s="2">
        <v>22</v>
      </c>
      <c r="GJ82" s="2">
        <v>21</v>
      </c>
      <c r="GK82" s="2">
        <v>85</v>
      </c>
      <c r="GL82" s="2">
        <v>35</v>
      </c>
      <c r="GM82" s="2">
        <v>4</v>
      </c>
      <c r="GN82" s="2"/>
      <c r="GO82" s="2">
        <v>1</v>
      </c>
      <c r="GP82" s="2"/>
      <c r="GQ82" s="2"/>
      <c r="GR82" s="2">
        <v>1</v>
      </c>
      <c r="GS82" s="2">
        <v>1</v>
      </c>
      <c r="GT82" s="2"/>
      <c r="GU82" s="2"/>
      <c r="GV82" s="2"/>
      <c r="GW82" s="2"/>
      <c r="GX82" s="2"/>
    </row>
    <row r="83" spans="1:206" ht="9.75">
      <c r="A83" s="6" t="s">
        <v>290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>
        <v>1</v>
      </c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7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</row>
    <row r="84" spans="1:206" ht="9.75">
      <c r="A84" s="6" t="s">
        <v>291</v>
      </c>
      <c r="B84" s="2">
        <v>1</v>
      </c>
      <c r="C84" s="2"/>
      <c r="D84" s="2">
        <v>9</v>
      </c>
      <c r="E84" s="2">
        <v>9</v>
      </c>
      <c r="F84" s="2"/>
      <c r="G84" s="2">
        <v>5</v>
      </c>
      <c r="H84" s="2">
        <v>2</v>
      </c>
      <c r="I84" s="2">
        <v>2</v>
      </c>
      <c r="J84" s="2">
        <v>1</v>
      </c>
      <c r="K84" s="2"/>
      <c r="L84" s="2">
        <v>2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>
        <v>1</v>
      </c>
      <c r="CV84" s="2">
        <v>5</v>
      </c>
      <c r="CW84" s="2"/>
      <c r="CX84" s="2"/>
      <c r="CY84" s="3"/>
      <c r="CZ84" s="2"/>
      <c r="DA84" s="2">
        <v>6</v>
      </c>
      <c r="DB84" s="2"/>
      <c r="DC84" s="2">
        <v>39</v>
      </c>
      <c r="DD84" s="2">
        <v>43</v>
      </c>
      <c r="DE84" s="2">
        <v>44</v>
      </c>
      <c r="DF84" s="2">
        <v>7</v>
      </c>
      <c r="DG84" s="2">
        <v>10</v>
      </c>
      <c r="DH84" s="2"/>
      <c r="DI84" s="2">
        <v>8</v>
      </c>
      <c r="DJ84" s="2">
        <v>2</v>
      </c>
      <c r="DK84" s="2">
        <v>2</v>
      </c>
      <c r="DL84" s="2">
        <v>20</v>
      </c>
      <c r="DM84" s="2"/>
      <c r="DN84" s="2">
        <v>3</v>
      </c>
      <c r="DO84" s="2"/>
      <c r="DP84" s="2">
        <v>2</v>
      </c>
      <c r="DQ84" s="2">
        <v>1</v>
      </c>
      <c r="DR84" s="2">
        <v>4</v>
      </c>
      <c r="DS84" s="2"/>
      <c r="DT84" s="2">
        <v>6</v>
      </c>
      <c r="DU84" s="2">
        <v>6</v>
      </c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7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</row>
    <row r="85" spans="1:206" ht="9.75">
      <c r="A85" s="8" t="s">
        <v>292</v>
      </c>
      <c r="B85" s="2"/>
      <c r="C85" s="2"/>
      <c r="D85" s="2"/>
      <c r="E85" s="2"/>
      <c r="F85" s="2"/>
      <c r="G85" s="2"/>
      <c r="H85" s="2">
        <v>1</v>
      </c>
      <c r="I85" s="2"/>
      <c r="J85" s="2"/>
      <c r="K85" s="2">
        <v>2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>
        <v>5</v>
      </c>
      <c r="DG85" s="2"/>
      <c r="DH85" s="2"/>
      <c r="DI85" s="2"/>
      <c r="DJ85" s="2"/>
      <c r="DK85" s="2"/>
      <c r="DL85" s="2"/>
      <c r="DM85" s="2">
        <v>2</v>
      </c>
      <c r="DN85" s="2"/>
      <c r="DO85" s="2"/>
      <c r="DP85" s="2">
        <v>6</v>
      </c>
      <c r="DQ85" s="2"/>
      <c r="DR85" s="2">
        <v>5</v>
      </c>
      <c r="DS85" s="2"/>
      <c r="DT85" s="2">
        <v>6</v>
      </c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7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</row>
    <row r="86" spans="1:206" ht="9.75">
      <c r="A86" s="6" t="s">
        <v>293</v>
      </c>
      <c r="B86" s="2">
        <v>3</v>
      </c>
      <c r="C86" s="2"/>
      <c r="D86" s="2"/>
      <c r="E86" s="2"/>
      <c r="F86" s="2">
        <v>10</v>
      </c>
      <c r="G86" s="2"/>
      <c r="H86" s="2">
        <v>11</v>
      </c>
      <c r="I86" s="2">
        <v>6</v>
      </c>
      <c r="J86" s="2">
        <v>5</v>
      </c>
      <c r="K86" s="2">
        <v>4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>
        <v>1</v>
      </c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>
        <v>2</v>
      </c>
      <c r="DR86" s="2"/>
      <c r="DS86" s="2">
        <v>4</v>
      </c>
      <c r="DT86" s="2">
        <v>1</v>
      </c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>
        <v>1</v>
      </c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7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</row>
    <row r="87" spans="1:206" ht="9.75">
      <c r="A87" s="6" t="s">
        <v>294</v>
      </c>
      <c r="B87" s="2">
        <v>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>
        <v>1</v>
      </c>
      <c r="T87" s="2"/>
      <c r="U87" s="2"/>
      <c r="V87" s="2"/>
      <c r="W87" s="2"/>
      <c r="X87" s="2"/>
      <c r="Y87" s="2">
        <v>1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3"/>
      <c r="CZ87" s="2"/>
      <c r="DA87" s="2">
        <v>23</v>
      </c>
      <c r="DB87" s="2">
        <v>6</v>
      </c>
      <c r="DC87" s="2"/>
      <c r="DD87" s="2">
        <v>1</v>
      </c>
      <c r="DE87" s="2">
        <v>1</v>
      </c>
      <c r="DF87" s="2">
        <v>13</v>
      </c>
      <c r="DG87" s="2"/>
      <c r="DH87" s="2">
        <v>1</v>
      </c>
      <c r="DI87" s="2">
        <v>1</v>
      </c>
      <c r="DJ87" s="2">
        <v>1</v>
      </c>
      <c r="DK87" s="2">
        <v>2</v>
      </c>
      <c r="DL87" s="2">
        <v>32</v>
      </c>
      <c r="DM87" s="2"/>
      <c r="DN87" s="2">
        <v>33</v>
      </c>
      <c r="DO87" s="2">
        <v>2</v>
      </c>
      <c r="DP87" s="2">
        <v>1</v>
      </c>
      <c r="DQ87" s="2"/>
      <c r="DR87" s="2">
        <v>2</v>
      </c>
      <c r="DS87" s="2"/>
      <c r="DT87" s="2"/>
      <c r="DU87" s="2"/>
      <c r="DV87" s="2"/>
      <c r="DW87" s="2"/>
      <c r="DX87" s="2"/>
      <c r="DY87" s="2"/>
      <c r="DZ87" s="2">
        <v>1</v>
      </c>
      <c r="EA87" s="2"/>
      <c r="EB87" s="2">
        <v>2</v>
      </c>
      <c r="EC87" s="2">
        <v>1</v>
      </c>
      <c r="ED87" s="2"/>
      <c r="EE87" s="2"/>
      <c r="EF87" s="2"/>
      <c r="EG87" s="2"/>
      <c r="EH87" s="2">
        <v>1</v>
      </c>
      <c r="EI87" s="2"/>
      <c r="EJ87" s="2"/>
      <c r="EK87" s="2">
        <v>2</v>
      </c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7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</row>
    <row r="88" spans="1:206" ht="9.75">
      <c r="A88" s="6" t="s">
        <v>295</v>
      </c>
      <c r="B88" s="2"/>
      <c r="C88" s="2"/>
      <c r="D88" s="2"/>
      <c r="E88" s="2"/>
      <c r="F88" s="2">
        <v>1</v>
      </c>
      <c r="G88" s="2"/>
      <c r="H88" s="2"/>
      <c r="I88" s="2">
        <v>1</v>
      </c>
      <c r="J88" s="2"/>
      <c r="K88" s="2"/>
      <c r="L88" s="2">
        <v>4</v>
      </c>
      <c r="M88" s="2"/>
      <c r="N88" s="2">
        <v>4</v>
      </c>
      <c r="O88" s="2"/>
      <c r="P88" s="2"/>
      <c r="Q88" s="2"/>
      <c r="R88" s="2"/>
      <c r="S88" s="2">
        <v>1</v>
      </c>
      <c r="T88" s="2"/>
      <c r="U88" s="2">
        <v>1</v>
      </c>
      <c r="V88" s="2"/>
      <c r="W88" s="2"/>
      <c r="X88" s="2">
        <v>2</v>
      </c>
      <c r="Y88" s="2">
        <v>9</v>
      </c>
      <c r="Z88" s="2"/>
      <c r="AA88" s="2"/>
      <c r="AB88" s="2">
        <v>1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3"/>
      <c r="CZ88" s="2"/>
      <c r="DA88" s="2">
        <v>21</v>
      </c>
      <c r="DB88" s="2">
        <v>15</v>
      </c>
      <c r="DC88" s="2">
        <v>10</v>
      </c>
      <c r="DD88" s="2">
        <v>2</v>
      </c>
      <c r="DE88" s="2"/>
      <c r="DF88" s="2"/>
      <c r="DG88" s="2">
        <v>1</v>
      </c>
      <c r="DH88" s="2">
        <v>9</v>
      </c>
      <c r="DI88" s="2"/>
      <c r="DJ88" s="2"/>
      <c r="DK88" s="2">
        <v>2</v>
      </c>
      <c r="DL88" s="2"/>
      <c r="DM88" s="2">
        <v>15</v>
      </c>
      <c r="DN88" s="2">
        <v>1</v>
      </c>
      <c r="DO88" s="2">
        <v>13</v>
      </c>
      <c r="DP88" s="2">
        <v>1</v>
      </c>
      <c r="DQ88" s="2">
        <v>12</v>
      </c>
      <c r="DR88" s="2">
        <v>4</v>
      </c>
      <c r="DS88" s="2">
        <v>36</v>
      </c>
      <c r="DT88" s="2">
        <v>18</v>
      </c>
      <c r="DU88" s="2">
        <v>3</v>
      </c>
      <c r="DV88" s="2"/>
      <c r="DW88" s="2"/>
      <c r="DX88" s="2"/>
      <c r="DY88" s="2">
        <v>1</v>
      </c>
      <c r="DZ88" s="2">
        <v>3</v>
      </c>
      <c r="EA88" s="2"/>
      <c r="EB88" s="2"/>
      <c r="EC88" s="2"/>
      <c r="ED88" s="2"/>
      <c r="EE88" s="2"/>
      <c r="EF88" s="2"/>
      <c r="EG88" s="2"/>
      <c r="EH88" s="2">
        <v>1</v>
      </c>
      <c r="EI88" s="2">
        <v>2</v>
      </c>
      <c r="EJ88" s="2">
        <v>1</v>
      </c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7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</row>
    <row r="89" spans="1:206" ht="9.75">
      <c r="A89" s="8" t="s">
        <v>296</v>
      </c>
      <c r="B89" s="2"/>
      <c r="C89" s="2"/>
      <c r="D89" s="2"/>
      <c r="E89" s="2"/>
      <c r="F89" s="2">
        <v>3</v>
      </c>
      <c r="G89" s="2">
        <v>16</v>
      </c>
      <c r="H89" s="2"/>
      <c r="I89" s="2"/>
      <c r="J89" s="2"/>
      <c r="K89" s="2"/>
      <c r="L89" s="2">
        <v>2</v>
      </c>
      <c r="M89" s="2"/>
      <c r="N89" s="2"/>
      <c r="O89" s="2"/>
      <c r="P89" s="2"/>
      <c r="Q89" s="2"/>
      <c r="R89" s="2"/>
      <c r="S89" s="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7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>
        <v>1</v>
      </c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</row>
    <row r="90" spans="1:206" ht="9.75">
      <c r="A90" s="6" t="s">
        <v>297</v>
      </c>
      <c r="B90" s="2">
        <v>1</v>
      </c>
      <c r="C90" s="2"/>
      <c r="D90" s="2"/>
      <c r="E90" s="2">
        <v>4</v>
      </c>
      <c r="F90" s="2">
        <v>4</v>
      </c>
      <c r="G90" s="2">
        <v>6</v>
      </c>
      <c r="H90" s="2">
        <v>2</v>
      </c>
      <c r="I90" s="2"/>
      <c r="J90" s="2">
        <v>3</v>
      </c>
      <c r="K90" s="2">
        <v>2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>
        <v>2</v>
      </c>
      <c r="DE90" s="2">
        <v>1</v>
      </c>
      <c r="DF90" s="2">
        <v>5</v>
      </c>
      <c r="DG90" s="2">
        <v>1</v>
      </c>
      <c r="DH90" s="2"/>
      <c r="DI90" s="2">
        <v>1</v>
      </c>
      <c r="DJ90" s="2"/>
      <c r="DK90" s="2">
        <v>1</v>
      </c>
      <c r="DL90" s="2">
        <v>1</v>
      </c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7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>
        <v>1</v>
      </c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>
        <v>1</v>
      </c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</row>
    <row r="91" spans="1:206" ht="9.75">
      <c r="A91" s="6" t="s">
        <v>298</v>
      </c>
      <c r="B91" s="2"/>
      <c r="C91" s="2"/>
      <c r="D91" s="2"/>
      <c r="E91" s="2">
        <v>5</v>
      </c>
      <c r="F91" s="2">
        <v>30</v>
      </c>
      <c r="G91" s="2">
        <v>22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7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>
        <v>2</v>
      </c>
      <c r="GI91" s="2"/>
      <c r="GJ91" s="2">
        <v>4</v>
      </c>
      <c r="GK91" s="2"/>
      <c r="GL91" s="2"/>
      <c r="GM91" s="2"/>
      <c r="GN91" s="2"/>
      <c r="GO91" s="2"/>
      <c r="GP91" s="2"/>
      <c r="GQ91" s="2"/>
      <c r="GR91" s="2"/>
      <c r="GS91" s="2">
        <v>1</v>
      </c>
      <c r="GT91" s="2"/>
      <c r="GU91" s="2">
        <v>1</v>
      </c>
      <c r="GV91" s="2"/>
      <c r="GW91" s="2"/>
      <c r="GX91" s="2"/>
    </row>
    <row r="92" spans="1:206" ht="9.75">
      <c r="A92" s="6" t="s">
        <v>299</v>
      </c>
      <c r="B92" s="2"/>
      <c r="C92" s="2"/>
      <c r="D92" s="2"/>
      <c r="E92" s="2">
        <v>1</v>
      </c>
      <c r="F92" s="2">
        <v>2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7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</row>
    <row r="93" spans="1:206" ht="9.75">
      <c r="A93" s="8" t="s">
        <v>300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>
        <v>39</v>
      </c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>
        <v>1</v>
      </c>
      <c r="FA93" s="7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>
        <v>44</v>
      </c>
      <c r="FV93" s="2">
        <v>11</v>
      </c>
      <c r="FW93" s="2">
        <v>25</v>
      </c>
      <c r="FX93" s="2">
        <v>69</v>
      </c>
      <c r="FY93" s="2">
        <v>25</v>
      </c>
      <c r="FZ93" s="2"/>
      <c r="GA93" s="2">
        <v>6</v>
      </c>
      <c r="GB93" s="2">
        <v>9</v>
      </c>
      <c r="GC93" s="2">
        <v>1</v>
      </c>
      <c r="GD93" s="2"/>
      <c r="GE93" s="2"/>
      <c r="GF93" s="2"/>
      <c r="GG93" s="2">
        <v>2</v>
      </c>
      <c r="GH93" s="2"/>
      <c r="GI93" s="2"/>
      <c r="GJ93" s="2">
        <v>54</v>
      </c>
      <c r="GK93" s="2"/>
      <c r="GL93" s="2">
        <v>1</v>
      </c>
      <c r="GM93" s="2">
        <v>3</v>
      </c>
      <c r="GN93" s="2">
        <v>2</v>
      </c>
      <c r="GO93" s="2">
        <v>2</v>
      </c>
      <c r="GP93" s="2"/>
      <c r="GQ93" s="2"/>
      <c r="GR93" s="2"/>
      <c r="GS93" s="2"/>
      <c r="GT93" s="2"/>
      <c r="GU93" s="2"/>
      <c r="GV93" s="2"/>
      <c r="GW93" s="2"/>
      <c r="GX93" s="2"/>
    </row>
    <row r="94" spans="1:206" ht="9.75">
      <c r="A94" s="8" t="s">
        <v>301</v>
      </c>
      <c r="B94" s="2">
        <v>2</v>
      </c>
      <c r="C94" s="2"/>
      <c r="D94" s="2"/>
      <c r="E94" s="2"/>
      <c r="F94" s="2">
        <v>2</v>
      </c>
      <c r="G94" s="2">
        <v>12</v>
      </c>
      <c r="H94" s="2">
        <v>3</v>
      </c>
      <c r="I94" s="2">
        <v>1</v>
      </c>
      <c r="J94" s="2">
        <v>2</v>
      </c>
      <c r="K94" s="2">
        <v>1</v>
      </c>
      <c r="L94" s="2"/>
      <c r="M94" s="2"/>
      <c r="N94" s="2"/>
      <c r="O94" s="2"/>
      <c r="P94" s="2"/>
      <c r="Q94" s="2"/>
      <c r="R94" s="2"/>
      <c r="S94" s="2"/>
      <c r="T94" s="2">
        <v>1</v>
      </c>
      <c r="U94" s="2"/>
      <c r="V94" s="2"/>
      <c r="W94" s="2"/>
      <c r="X94" s="2"/>
      <c r="Y94" s="2">
        <v>1</v>
      </c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>
        <v>1</v>
      </c>
      <c r="CV94" s="2"/>
      <c r="CW94" s="2"/>
      <c r="CX94" s="2"/>
      <c r="CY94" s="3"/>
      <c r="CZ94" s="2"/>
      <c r="DA94" s="2">
        <v>3</v>
      </c>
      <c r="DB94" s="2">
        <v>5</v>
      </c>
      <c r="DC94" s="2">
        <v>8</v>
      </c>
      <c r="DD94" s="2">
        <v>7</v>
      </c>
      <c r="DE94" s="2">
        <v>9</v>
      </c>
      <c r="DF94" s="2">
        <v>14</v>
      </c>
      <c r="DG94" s="2"/>
      <c r="DH94" s="2">
        <v>1</v>
      </c>
      <c r="DI94" s="2"/>
      <c r="DJ94" s="2"/>
      <c r="DK94" s="2"/>
      <c r="DL94" s="2"/>
      <c r="DM94" s="2"/>
      <c r="DN94" s="2">
        <v>6</v>
      </c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>
        <v>1</v>
      </c>
      <c r="EJ94" s="2"/>
      <c r="EK94" s="2">
        <v>2</v>
      </c>
      <c r="EL94" s="2"/>
      <c r="EM94" s="2"/>
      <c r="EN94" s="2"/>
      <c r="EO94" s="2">
        <v>4</v>
      </c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7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>
        <v>1</v>
      </c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>
        <v>3</v>
      </c>
      <c r="GJ94" s="2"/>
      <c r="GK94" s="2"/>
      <c r="GL94" s="2"/>
      <c r="GM94" s="2"/>
      <c r="GN94" s="2"/>
      <c r="GO94" s="2">
        <v>2</v>
      </c>
      <c r="GP94" s="2"/>
      <c r="GQ94" s="2"/>
      <c r="GR94" s="2"/>
      <c r="GS94" s="2"/>
      <c r="GT94" s="2"/>
      <c r="GU94" s="2"/>
      <c r="GV94" s="2"/>
      <c r="GW94" s="2"/>
      <c r="GX94" s="2"/>
    </row>
    <row r="95" spans="1:206" ht="9.75">
      <c r="A95" s="6" t="s">
        <v>302</v>
      </c>
      <c r="B95" s="2">
        <v>7</v>
      </c>
      <c r="C95" s="2"/>
      <c r="D95" s="2">
        <v>7</v>
      </c>
      <c r="E95" s="2">
        <v>13</v>
      </c>
      <c r="F95" s="2">
        <v>18</v>
      </c>
      <c r="G95" s="2">
        <v>15</v>
      </c>
      <c r="H95" s="2"/>
      <c r="I95" s="2">
        <v>1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3"/>
      <c r="CZ95" s="2"/>
      <c r="DA95" s="2">
        <v>1</v>
      </c>
      <c r="DB95" s="2">
        <v>4</v>
      </c>
      <c r="DC95" s="2">
        <v>3</v>
      </c>
      <c r="DD95" s="2">
        <v>3</v>
      </c>
      <c r="DE95" s="2"/>
      <c r="DF95" s="2">
        <v>6</v>
      </c>
      <c r="DG95" s="2"/>
      <c r="DH95" s="2"/>
      <c r="DI95" s="2"/>
      <c r="DJ95" s="2">
        <v>1</v>
      </c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7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</row>
    <row r="96" spans="1:206" ht="9.75">
      <c r="A96" s="6" t="s">
        <v>303</v>
      </c>
      <c r="B96" s="2">
        <v>4</v>
      </c>
      <c r="C96" s="2"/>
      <c r="D96" s="2">
        <v>36</v>
      </c>
      <c r="E96" s="2">
        <v>1</v>
      </c>
      <c r="F96" s="2">
        <v>1</v>
      </c>
      <c r="G96" s="2">
        <v>54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>
        <v>10</v>
      </c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7"/>
      <c r="FB96" s="2"/>
      <c r="FC96" s="2"/>
      <c r="FD96" s="2"/>
      <c r="FE96" s="2">
        <v>1</v>
      </c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>
        <v>63</v>
      </c>
      <c r="GK96" s="2">
        <v>25</v>
      </c>
      <c r="GL96" s="2">
        <v>15</v>
      </c>
      <c r="GM96" s="2"/>
      <c r="GN96" s="2">
        <v>1</v>
      </c>
      <c r="GO96" s="2">
        <v>1</v>
      </c>
      <c r="GP96" s="2">
        <v>1</v>
      </c>
      <c r="GQ96" s="2">
        <v>1</v>
      </c>
      <c r="GR96" s="2"/>
      <c r="GS96" s="2"/>
      <c r="GT96" s="2"/>
      <c r="GU96" s="2">
        <v>1</v>
      </c>
      <c r="GV96" s="2"/>
      <c r="GW96" s="2"/>
      <c r="GX96" s="2"/>
    </row>
    <row r="97" spans="1:206" ht="9.75">
      <c r="A97" s="6" t="s">
        <v>304</v>
      </c>
      <c r="B97" s="2"/>
      <c r="C97" s="2"/>
      <c r="D97" s="2"/>
      <c r="E97" s="2"/>
      <c r="F97" s="2"/>
      <c r="G97" s="2"/>
      <c r="H97" s="2">
        <v>1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>
        <v>1</v>
      </c>
      <c r="DG97" s="2"/>
      <c r="DH97" s="2"/>
      <c r="DI97" s="2"/>
      <c r="DJ97" s="2">
        <v>1</v>
      </c>
      <c r="DK97" s="2"/>
      <c r="DL97" s="2">
        <v>1</v>
      </c>
      <c r="DM97" s="2"/>
      <c r="DN97" s="2"/>
      <c r="DO97" s="2">
        <v>2</v>
      </c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7">
        <v>5</v>
      </c>
      <c r="FB97" s="2">
        <v>2</v>
      </c>
      <c r="FC97" s="2"/>
      <c r="FD97" s="2">
        <v>1</v>
      </c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</row>
    <row r="98" spans="1:206" ht="9.75">
      <c r="A98" s="6" t="s">
        <v>305</v>
      </c>
      <c r="B98" s="2"/>
      <c r="C98" s="2"/>
      <c r="D98" s="2"/>
      <c r="E98" s="2"/>
      <c r="F98" s="2"/>
      <c r="G98" s="2">
        <v>9</v>
      </c>
      <c r="H98" s="2"/>
      <c r="I98" s="2">
        <v>1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7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</row>
    <row r="99" spans="1:206" ht="9.75">
      <c r="A99" s="6" t="s">
        <v>306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>
        <v>2</v>
      </c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7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</row>
    <row r="100" spans="1:206" ht="9.75">
      <c r="A100" s="6" t="s">
        <v>307</v>
      </c>
      <c r="B100" s="2"/>
      <c r="C100" s="2"/>
      <c r="D100" s="2"/>
      <c r="E100" s="2"/>
      <c r="F100" s="2"/>
      <c r="G100" s="2">
        <v>1</v>
      </c>
      <c r="H100" s="2">
        <v>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7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</row>
    <row r="101" spans="1:206" ht="9.75">
      <c r="A101" s="6" t="s">
        <v>308</v>
      </c>
      <c r="B101" s="2">
        <v>15</v>
      </c>
      <c r="C101" s="2"/>
      <c r="D101" s="2">
        <v>58</v>
      </c>
      <c r="E101" s="2">
        <v>4</v>
      </c>
      <c r="F101" s="2">
        <v>6</v>
      </c>
      <c r="G101" s="2">
        <v>14</v>
      </c>
      <c r="H101" s="2">
        <v>5</v>
      </c>
      <c r="I101" s="2">
        <v>3</v>
      </c>
      <c r="J101" s="2">
        <v>5</v>
      </c>
      <c r="K101" s="2">
        <v>2</v>
      </c>
      <c r="L101" s="2">
        <v>6</v>
      </c>
      <c r="M101" s="2">
        <v>1</v>
      </c>
      <c r="N101" s="2">
        <v>4</v>
      </c>
      <c r="O101" s="2">
        <v>1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>
        <v>3</v>
      </c>
      <c r="CB101" s="2">
        <v>1</v>
      </c>
      <c r="CC101" s="2"/>
      <c r="CD101" s="2">
        <v>3</v>
      </c>
      <c r="CE101" s="2">
        <v>1</v>
      </c>
      <c r="CF101" s="2"/>
      <c r="CG101" s="2"/>
      <c r="CH101" s="2"/>
      <c r="CI101" s="2">
        <v>6</v>
      </c>
      <c r="CJ101" s="2"/>
      <c r="CK101" s="2">
        <v>6</v>
      </c>
      <c r="CL101" s="2"/>
      <c r="CM101" s="2"/>
      <c r="CN101" s="2"/>
      <c r="CO101" s="2"/>
      <c r="CP101" s="2">
        <v>1</v>
      </c>
      <c r="CQ101" s="2"/>
      <c r="CR101" s="2"/>
      <c r="CS101" s="2"/>
      <c r="CT101" s="2"/>
      <c r="CU101" s="2"/>
      <c r="CV101" s="2"/>
      <c r="CW101" s="2"/>
      <c r="CX101" s="2"/>
      <c r="CY101" s="3"/>
      <c r="CZ101" s="2"/>
      <c r="DA101" s="2">
        <v>4</v>
      </c>
      <c r="DB101" s="2">
        <v>5</v>
      </c>
      <c r="DC101" s="2">
        <v>1</v>
      </c>
      <c r="DD101" s="2">
        <v>7</v>
      </c>
      <c r="DE101" s="2">
        <v>5</v>
      </c>
      <c r="DF101" s="2">
        <v>20</v>
      </c>
      <c r="DG101" s="2"/>
      <c r="DH101" s="2">
        <v>1</v>
      </c>
      <c r="DI101" s="2"/>
      <c r="DJ101" s="2"/>
      <c r="DK101" s="2">
        <v>1</v>
      </c>
      <c r="DL101" s="2"/>
      <c r="DM101" s="2">
        <v>1</v>
      </c>
      <c r="DN101" s="2"/>
      <c r="DO101" s="2"/>
      <c r="DP101" s="2"/>
      <c r="DQ101" s="2">
        <v>1</v>
      </c>
      <c r="DR101" s="2">
        <v>3</v>
      </c>
      <c r="DS101" s="2">
        <v>1</v>
      </c>
      <c r="DT101" s="2">
        <v>8</v>
      </c>
      <c r="DU101" s="2">
        <v>5</v>
      </c>
      <c r="DV101" s="2"/>
      <c r="DW101" s="2"/>
      <c r="DX101" s="2"/>
      <c r="DY101" s="2">
        <v>1</v>
      </c>
      <c r="DZ101" s="2">
        <v>3</v>
      </c>
      <c r="EA101" s="2"/>
      <c r="EB101" s="2">
        <v>1</v>
      </c>
      <c r="EC101" s="2"/>
      <c r="ED101" s="2"/>
      <c r="EE101" s="2"/>
      <c r="EF101" s="2">
        <v>1</v>
      </c>
      <c r="EG101" s="2">
        <v>1</v>
      </c>
      <c r="EH101" s="2">
        <v>1</v>
      </c>
      <c r="EI101" s="2">
        <v>1</v>
      </c>
      <c r="EJ101" s="2">
        <v>3</v>
      </c>
      <c r="EK101" s="2">
        <v>7</v>
      </c>
      <c r="EL101" s="2"/>
      <c r="EM101" s="2">
        <v>1</v>
      </c>
      <c r="EN101" s="2">
        <v>3</v>
      </c>
      <c r="EO101" s="2">
        <v>1</v>
      </c>
      <c r="EP101" s="2">
        <v>1</v>
      </c>
      <c r="EQ101" s="2"/>
      <c r="ER101" s="2"/>
      <c r="ES101" s="2"/>
      <c r="ET101" s="2">
        <v>1</v>
      </c>
      <c r="EU101" s="2">
        <v>15</v>
      </c>
      <c r="EV101" s="2">
        <v>35</v>
      </c>
      <c r="EW101" s="2"/>
      <c r="EX101" s="2"/>
      <c r="EY101" s="2"/>
      <c r="EZ101" s="2">
        <v>1</v>
      </c>
      <c r="FA101" s="7">
        <v>25</v>
      </c>
      <c r="FB101" s="2">
        <v>3</v>
      </c>
      <c r="FC101" s="2"/>
      <c r="FD101" s="2">
        <v>1</v>
      </c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>
        <v>1</v>
      </c>
      <c r="FX101" s="2">
        <v>2</v>
      </c>
      <c r="FY101" s="2"/>
      <c r="FZ101" s="2"/>
      <c r="GA101" s="2"/>
      <c r="GB101" s="2">
        <v>1</v>
      </c>
      <c r="GC101" s="2">
        <v>1</v>
      </c>
      <c r="GD101" s="2"/>
      <c r="GE101" s="2"/>
      <c r="GF101" s="2"/>
      <c r="GG101" s="2"/>
      <c r="GH101" s="2">
        <v>2</v>
      </c>
      <c r="GI101" s="2">
        <v>5</v>
      </c>
      <c r="GJ101" s="2"/>
      <c r="GK101" s="2"/>
      <c r="GL101" s="2"/>
      <c r="GM101" s="2">
        <v>1</v>
      </c>
      <c r="GN101" s="2">
        <v>9</v>
      </c>
      <c r="GO101" s="2">
        <v>16</v>
      </c>
      <c r="GP101" s="2"/>
      <c r="GQ101" s="2"/>
      <c r="GR101" s="2">
        <v>14</v>
      </c>
      <c r="GS101" s="2">
        <v>3</v>
      </c>
      <c r="GT101" s="2">
        <v>4</v>
      </c>
      <c r="GU101" s="2">
        <v>7</v>
      </c>
      <c r="GV101" s="2"/>
      <c r="GW101" s="2"/>
      <c r="GX101" s="2"/>
    </row>
    <row r="102" spans="1:206" ht="9.75">
      <c r="A102" s="6" t="s">
        <v>309</v>
      </c>
      <c r="B102" s="2"/>
      <c r="C102" s="2"/>
      <c r="D102" s="2"/>
      <c r="E102" s="2"/>
      <c r="F102" s="2"/>
      <c r="G102" s="2"/>
      <c r="H102" s="2">
        <v>6</v>
      </c>
      <c r="I102" s="2"/>
      <c r="J102" s="2">
        <v>1</v>
      </c>
      <c r="K102" s="2"/>
      <c r="L102" s="2">
        <v>9</v>
      </c>
      <c r="M102" s="2"/>
      <c r="N102" s="2"/>
      <c r="O102" s="2"/>
      <c r="P102" s="2"/>
      <c r="Q102" s="2"/>
      <c r="R102" s="2"/>
      <c r="S102" s="2">
        <v>2</v>
      </c>
      <c r="T102" s="2"/>
      <c r="U102" s="2">
        <v>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>
        <v>4</v>
      </c>
      <c r="BO102" s="2"/>
      <c r="BP102" s="2">
        <v>2</v>
      </c>
      <c r="BQ102" s="2"/>
      <c r="BR102" s="2"/>
      <c r="BS102" s="2"/>
      <c r="BT102" s="2"/>
      <c r="BU102" s="2">
        <v>1</v>
      </c>
      <c r="BV102" s="2"/>
      <c r="BW102" s="2"/>
      <c r="BX102" s="2"/>
      <c r="BY102" s="2"/>
      <c r="BZ102" s="2"/>
      <c r="CA102" s="2"/>
      <c r="CB102" s="2">
        <v>2</v>
      </c>
      <c r="CC102" s="2"/>
      <c r="CD102" s="2"/>
      <c r="CE102" s="2">
        <v>3</v>
      </c>
      <c r="CF102" s="2">
        <v>3</v>
      </c>
      <c r="CG102" s="2">
        <v>2</v>
      </c>
      <c r="CH102" s="2">
        <v>12</v>
      </c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3"/>
      <c r="CZ102" s="2"/>
      <c r="DA102" s="2">
        <v>2</v>
      </c>
      <c r="DB102" s="2">
        <v>4</v>
      </c>
      <c r="DC102" s="2"/>
      <c r="DD102" s="2">
        <v>6</v>
      </c>
      <c r="DE102" s="2"/>
      <c r="DF102" s="2"/>
      <c r="DG102" s="2"/>
      <c r="DH102" s="2"/>
      <c r="DI102" s="2"/>
      <c r="DJ102" s="2">
        <v>2</v>
      </c>
      <c r="DK102" s="2"/>
      <c r="DL102" s="2">
        <v>2</v>
      </c>
      <c r="DM102" s="2"/>
      <c r="DN102" s="2"/>
      <c r="DO102" s="2">
        <v>8</v>
      </c>
      <c r="DP102" s="2">
        <v>1</v>
      </c>
      <c r="DQ102" s="2"/>
      <c r="DR102" s="2"/>
      <c r="DS102" s="2">
        <v>2</v>
      </c>
      <c r="DT102" s="2">
        <v>8</v>
      </c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>
        <v>1</v>
      </c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7"/>
      <c r="FB102" s="2"/>
      <c r="FC102" s="2"/>
      <c r="FD102" s="2"/>
      <c r="FE102" s="2">
        <v>21</v>
      </c>
      <c r="FF102" s="2">
        <v>1</v>
      </c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>
        <v>2</v>
      </c>
      <c r="FT102" s="2">
        <v>16</v>
      </c>
      <c r="FU102" s="2">
        <v>17</v>
      </c>
      <c r="FV102" s="2">
        <v>22</v>
      </c>
      <c r="FW102" s="2">
        <v>51</v>
      </c>
      <c r="FX102" s="2">
        <v>92</v>
      </c>
      <c r="FY102" s="2">
        <v>19</v>
      </c>
      <c r="FZ102" s="2">
        <v>4</v>
      </c>
      <c r="GA102" s="2">
        <v>10</v>
      </c>
      <c r="GB102" s="2">
        <v>17</v>
      </c>
      <c r="GC102" s="2"/>
      <c r="GD102" s="2"/>
      <c r="GE102" s="2">
        <v>3</v>
      </c>
      <c r="GF102" s="2"/>
      <c r="GG102" s="2">
        <v>1</v>
      </c>
      <c r="GH102" s="2">
        <v>1</v>
      </c>
      <c r="GI102" s="2">
        <v>4</v>
      </c>
      <c r="GJ102" s="2">
        <v>183</v>
      </c>
      <c r="GK102" s="2">
        <v>7</v>
      </c>
      <c r="GL102" s="2">
        <v>26</v>
      </c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</row>
    <row r="103" spans="1:206" ht="9.75">
      <c r="A103" s="6" t="s">
        <v>310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>
        <v>2</v>
      </c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>
        <v>1</v>
      </c>
      <c r="DE103" s="2"/>
      <c r="DF103" s="2">
        <v>12</v>
      </c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7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</row>
    <row r="104" spans="1:206" ht="9.75">
      <c r="A104" s="6" t="s">
        <v>206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7">
        <v>4</v>
      </c>
      <c r="FB104" s="2"/>
      <c r="FC104" s="2"/>
      <c r="FD104" s="2">
        <v>1</v>
      </c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>
        <v>1</v>
      </c>
      <c r="GK104" s="2"/>
      <c r="GL104" s="2"/>
      <c r="GM104" s="2"/>
      <c r="GN104" s="2"/>
      <c r="GO104" s="2"/>
      <c r="GP104" s="2">
        <v>3</v>
      </c>
      <c r="GQ104" s="2"/>
      <c r="GR104" s="2">
        <v>2</v>
      </c>
      <c r="GS104" s="2"/>
      <c r="GT104" s="2"/>
      <c r="GU104" s="2"/>
      <c r="GV104" s="2">
        <v>1</v>
      </c>
      <c r="GW104" s="2"/>
      <c r="GX104" s="2"/>
    </row>
    <row r="105" spans="1:206" ht="9.75">
      <c r="A105" s="6" t="s">
        <v>311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>
        <v>7</v>
      </c>
      <c r="DE105" s="2">
        <v>5</v>
      </c>
      <c r="DF105" s="2"/>
      <c r="DG105" s="2"/>
      <c r="DH105" s="2">
        <v>1</v>
      </c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7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</row>
    <row r="106" spans="1:206" ht="9.75">
      <c r="A106" s="6" t="s">
        <v>312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7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>
        <v>2</v>
      </c>
      <c r="FX106" s="2">
        <v>3</v>
      </c>
      <c r="FY106" s="2">
        <v>2</v>
      </c>
      <c r="FZ106" s="2"/>
      <c r="GA106" s="2"/>
      <c r="GB106" s="2"/>
      <c r="GC106" s="2"/>
      <c r="GD106" s="2"/>
      <c r="GE106" s="2"/>
      <c r="GF106" s="2"/>
      <c r="GG106" s="2">
        <v>1</v>
      </c>
      <c r="GH106" s="2"/>
      <c r="GI106" s="2"/>
      <c r="GJ106" s="2">
        <v>5</v>
      </c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>
        <v>1</v>
      </c>
      <c r="GV106" s="2"/>
      <c r="GW106" s="2"/>
      <c r="GX106" s="2"/>
    </row>
    <row r="107" spans="1:206" ht="9.75">
      <c r="A107" s="6" t="s">
        <v>313</v>
      </c>
      <c r="B107" s="2">
        <v>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>
        <v>1</v>
      </c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>
        <v>1</v>
      </c>
      <c r="DE107" s="2"/>
      <c r="DF107" s="2"/>
      <c r="DG107" s="2">
        <v>1</v>
      </c>
      <c r="DH107" s="2">
        <v>2</v>
      </c>
      <c r="DI107" s="2"/>
      <c r="DJ107" s="2"/>
      <c r="DK107" s="2"/>
      <c r="DL107" s="2"/>
      <c r="DM107" s="2"/>
      <c r="DN107" s="2"/>
      <c r="DO107" s="2">
        <v>1</v>
      </c>
      <c r="DP107" s="2">
        <v>2</v>
      </c>
      <c r="DQ107" s="2">
        <v>2</v>
      </c>
      <c r="DR107" s="2">
        <v>12</v>
      </c>
      <c r="DS107" s="2">
        <v>3</v>
      </c>
      <c r="DT107" s="2">
        <v>49</v>
      </c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>
        <v>1</v>
      </c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7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</row>
    <row r="108" spans="1:206" ht="9.75">
      <c r="A108" s="6" t="s">
        <v>314</v>
      </c>
      <c r="B108" s="2">
        <v>4</v>
      </c>
      <c r="C108" s="2"/>
      <c r="D108" s="2"/>
      <c r="E108" s="2"/>
      <c r="F108" s="2"/>
      <c r="G108" s="2"/>
      <c r="H108" s="2">
        <v>1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7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>
        <v>4</v>
      </c>
      <c r="FU108" s="2">
        <v>1</v>
      </c>
      <c r="FV108" s="2">
        <v>2</v>
      </c>
      <c r="FW108" s="2"/>
      <c r="FX108" s="2"/>
      <c r="FY108" s="2">
        <v>1</v>
      </c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>
        <v>1</v>
      </c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</row>
    <row r="109" spans="1:206" ht="9.75">
      <c r="A109" s="6" t="s">
        <v>315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7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>
        <v>2</v>
      </c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</row>
    <row r="110" spans="1:206" ht="9.75">
      <c r="A110" s="6" t="s">
        <v>316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>
        <v>1</v>
      </c>
      <c r="DG110" s="2"/>
      <c r="DH110" s="2">
        <v>1</v>
      </c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7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</row>
    <row r="111" spans="1:206" ht="9.75">
      <c r="A111" s="6" t="s">
        <v>317</v>
      </c>
      <c r="B111" s="2"/>
      <c r="C111" s="2"/>
      <c r="D111" s="2"/>
      <c r="E111" s="2"/>
      <c r="F111" s="2"/>
      <c r="G111" s="2"/>
      <c r="H111" s="2">
        <v>3</v>
      </c>
      <c r="I111" s="2">
        <v>1</v>
      </c>
      <c r="J111" s="2"/>
      <c r="K111" s="2"/>
      <c r="L111" s="2">
        <v>2</v>
      </c>
      <c r="M111" s="2"/>
      <c r="N111" s="2"/>
      <c r="O111" s="2"/>
      <c r="P111" s="2"/>
      <c r="Q111" s="2"/>
      <c r="R111" s="2"/>
      <c r="S111" s="2"/>
      <c r="T111" s="2"/>
      <c r="U111" s="2">
        <v>1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7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</row>
    <row r="112" spans="1:206" ht="9.75">
      <c r="A112" s="6" t="s">
        <v>318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7">
        <v>25</v>
      </c>
      <c r="FB112" s="2">
        <v>1</v>
      </c>
      <c r="FC112" s="2"/>
      <c r="FD112" s="2">
        <v>1</v>
      </c>
      <c r="FE112" s="2">
        <v>1</v>
      </c>
      <c r="FF112" s="2">
        <v>1</v>
      </c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>
        <v>1</v>
      </c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</row>
    <row r="113" spans="1:206" ht="9.75">
      <c r="A113" s="6" t="s">
        <v>208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>
        <v>1</v>
      </c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7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>
        <v>1</v>
      </c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</row>
    <row r="114" spans="1:206" ht="9.75">
      <c r="A114" s="6" t="s">
        <v>319</v>
      </c>
      <c r="B114" s="2"/>
      <c r="C114" s="2"/>
      <c r="D114" s="2">
        <v>1</v>
      </c>
      <c r="E114" s="2">
        <v>15</v>
      </c>
      <c r="F114" s="2">
        <v>8</v>
      </c>
      <c r="G114" s="2">
        <v>1</v>
      </c>
      <c r="H114" s="2">
        <v>1</v>
      </c>
      <c r="I114" s="2">
        <v>1</v>
      </c>
      <c r="J114" s="2"/>
      <c r="K114" s="2"/>
      <c r="L114" s="2"/>
      <c r="M114" s="2"/>
      <c r="N114" s="2"/>
      <c r="O114" s="2"/>
      <c r="P114" s="2"/>
      <c r="Q114" s="2">
        <v>1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>
        <v>2</v>
      </c>
      <c r="DE114" s="2"/>
      <c r="DF114" s="2">
        <v>23</v>
      </c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7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</row>
    <row r="115" spans="1:206" ht="9.75">
      <c r="A115" s="6" t="s">
        <v>320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7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>
        <v>1</v>
      </c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</row>
    <row r="116" spans="1:206" ht="9.75">
      <c r="A116" s="6" t="s">
        <v>321</v>
      </c>
      <c r="B116" s="2">
        <v>2</v>
      </c>
      <c r="C116" s="2"/>
      <c r="D116" s="2">
        <v>9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>
        <v>16</v>
      </c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7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>
        <v>1</v>
      </c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</row>
    <row r="117" spans="1:206" ht="9.75">
      <c r="A117" s="6" t="s">
        <v>322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7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>
        <v>3</v>
      </c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</row>
    <row r="118" spans="1:206" ht="9.75">
      <c r="A118" s="8" t="s">
        <v>323</v>
      </c>
      <c r="B118" s="2"/>
      <c r="C118" s="2"/>
      <c r="D118" s="2"/>
      <c r="E118" s="2"/>
      <c r="F118" s="2"/>
      <c r="G118" s="2"/>
      <c r="H118" s="2"/>
      <c r="I118" s="2"/>
      <c r="J118" s="2"/>
      <c r="K118" s="2">
        <v>13</v>
      </c>
      <c r="L118" s="2">
        <v>4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>
        <v>2</v>
      </c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>
        <v>1</v>
      </c>
      <c r="DS118" s="2"/>
      <c r="DT118" s="2"/>
      <c r="DU118" s="2"/>
      <c r="DV118" s="2"/>
      <c r="DW118" s="2"/>
      <c r="DX118" s="2"/>
      <c r="DY118" s="2"/>
      <c r="DZ118" s="2"/>
      <c r="EA118" s="2">
        <v>1</v>
      </c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>
        <v>1</v>
      </c>
      <c r="EN118" s="2">
        <v>1</v>
      </c>
      <c r="EO118" s="2"/>
      <c r="EP118" s="2">
        <v>1</v>
      </c>
      <c r="EQ118" s="2"/>
      <c r="ER118" s="2"/>
      <c r="ES118" s="2"/>
      <c r="ET118" s="2">
        <v>1</v>
      </c>
      <c r="EU118" s="2"/>
      <c r="EV118" s="2"/>
      <c r="EW118" s="2"/>
      <c r="EX118" s="2"/>
      <c r="EY118" s="2"/>
      <c r="EZ118" s="2"/>
      <c r="FA118" s="7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>
        <v>1</v>
      </c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>
        <v>1</v>
      </c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</row>
    <row r="119" spans="1:206" ht="9.75">
      <c r="A119" s="6" t="s">
        <v>324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>
        <v>1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7">
        <v>4</v>
      </c>
      <c r="FB119" s="2">
        <v>2</v>
      </c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>
        <v>2</v>
      </c>
      <c r="FY119" s="2"/>
      <c r="FZ119" s="2"/>
      <c r="GA119" s="2"/>
      <c r="GB119" s="2">
        <v>1</v>
      </c>
      <c r="GC119" s="2"/>
      <c r="GD119" s="2"/>
      <c r="GE119" s="2"/>
      <c r="GF119" s="2"/>
      <c r="GG119" s="2"/>
      <c r="GH119" s="2"/>
      <c r="GI119" s="2"/>
      <c r="GJ119" s="2">
        <v>1</v>
      </c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</row>
    <row r="120" spans="1:206" ht="9.75">
      <c r="A120" s="8" t="s">
        <v>325</v>
      </c>
      <c r="B120" s="2"/>
      <c r="C120" s="2"/>
      <c r="D120" s="2"/>
      <c r="E120" s="2"/>
      <c r="F120" s="2"/>
      <c r="G120" s="2"/>
      <c r="H120" s="2"/>
      <c r="I120" s="2"/>
      <c r="J120" s="2">
        <v>1</v>
      </c>
      <c r="K120" s="2"/>
      <c r="L120" s="2">
        <v>3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>
        <v>1</v>
      </c>
      <c r="Y120" s="2">
        <v>1</v>
      </c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>
        <v>1</v>
      </c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>
        <v>4</v>
      </c>
      <c r="DC120" s="2">
        <v>5</v>
      </c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>
        <v>1</v>
      </c>
      <c r="DT120" s="2">
        <v>1</v>
      </c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7">
        <v>1</v>
      </c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>
        <v>2</v>
      </c>
      <c r="FV120" s="2"/>
      <c r="FW120" s="2">
        <v>6</v>
      </c>
      <c r="FX120" s="2">
        <v>2</v>
      </c>
      <c r="FY120" s="2">
        <v>2</v>
      </c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>
        <v>6</v>
      </c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>
        <v>2</v>
      </c>
      <c r="GV120" s="2"/>
      <c r="GW120" s="2"/>
      <c r="GX120" s="2"/>
    </row>
    <row r="121" spans="1:206" ht="9.75">
      <c r="A121" s="6" t="s">
        <v>326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>
        <v>2</v>
      </c>
      <c r="EV121" s="2"/>
      <c r="EW121" s="2"/>
      <c r="EX121" s="2"/>
      <c r="EY121" s="2"/>
      <c r="EZ121" s="2">
        <v>6</v>
      </c>
      <c r="FA121" s="7"/>
      <c r="FB121" s="2"/>
      <c r="FC121" s="2">
        <v>27</v>
      </c>
      <c r="FD121" s="2"/>
      <c r="FE121" s="2"/>
      <c r="FF121" s="2"/>
      <c r="FG121" s="2"/>
      <c r="FH121" s="2">
        <v>1</v>
      </c>
      <c r="FI121" s="2">
        <v>1</v>
      </c>
      <c r="FJ121" s="2">
        <v>1</v>
      </c>
      <c r="FK121" s="2">
        <v>20</v>
      </c>
      <c r="FL121" s="2"/>
      <c r="FM121" s="2">
        <v>6</v>
      </c>
      <c r="FN121" s="2"/>
      <c r="FO121" s="2"/>
      <c r="FP121" s="2"/>
      <c r="FQ121" s="2">
        <v>4</v>
      </c>
      <c r="FR121" s="2"/>
      <c r="FS121" s="2">
        <v>20</v>
      </c>
      <c r="FT121" s="2">
        <v>59</v>
      </c>
      <c r="FU121" s="2">
        <v>373</v>
      </c>
      <c r="FV121" s="2">
        <v>141</v>
      </c>
      <c r="FW121" s="2">
        <v>78</v>
      </c>
      <c r="FX121" s="2">
        <v>39</v>
      </c>
      <c r="FY121" s="2">
        <v>95</v>
      </c>
      <c r="FZ121" s="2">
        <v>60</v>
      </c>
      <c r="GA121" s="2">
        <v>45</v>
      </c>
      <c r="GB121" s="2">
        <v>24</v>
      </c>
      <c r="GC121" s="2"/>
      <c r="GD121" s="2">
        <v>6</v>
      </c>
      <c r="GE121" s="2">
        <v>16</v>
      </c>
      <c r="GF121" s="2">
        <v>9</v>
      </c>
      <c r="GG121" s="2">
        <v>26</v>
      </c>
      <c r="GH121" s="2"/>
      <c r="GI121" s="2">
        <v>3</v>
      </c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</row>
    <row r="122" spans="1:206" ht="9.75">
      <c r="A122" s="6" t="s">
        <v>327</v>
      </c>
      <c r="B122" s="2">
        <v>6</v>
      </c>
      <c r="C122" s="2"/>
      <c r="D122" s="2">
        <v>44</v>
      </c>
      <c r="E122" s="2">
        <v>9</v>
      </c>
      <c r="F122" s="2">
        <v>20</v>
      </c>
      <c r="G122" s="2">
        <v>42</v>
      </c>
      <c r="H122" s="2">
        <v>20</v>
      </c>
      <c r="I122" s="2">
        <v>7</v>
      </c>
      <c r="J122" s="2">
        <v>18</v>
      </c>
      <c r="K122" s="2">
        <v>23</v>
      </c>
      <c r="L122" s="2"/>
      <c r="M122" s="2">
        <v>15</v>
      </c>
      <c r="N122" s="2">
        <v>1</v>
      </c>
      <c r="O122" s="2"/>
      <c r="P122" s="2"/>
      <c r="Q122" s="2"/>
      <c r="R122" s="2"/>
      <c r="S122" s="2"/>
      <c r="T122" s="2">
        <v>1</v>
      </c>
      <c r="U122" s="2">
        <v>1</v>
      </c>
      <c r="V122" s="2"/>
      <c r="W122" s="2"/>
      <c r="X122" s="2">
        <v>3</v>
      </c>
      <c r="Y122" s="2">
        <v>1</v>
      </c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>
        <v>1</v>
      </c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>
        <v>1</v>
      </c>
      <c r="DC122" s="2"/>
      <c r="DD122" s="2"/>
      <c r="DE122" s="2">
        <v>4</v>
      </c>
      <c r="DF122" s="2">
        <v>35</v>
      </c>
      <c r="DG122" s="2"/>
      <c r="DH122" s="2"/>
      <c r="DI122" s="2"/>
      <c r="DJ122" s="2">
        <v>1</v>
      </c>
      <c r="DK122" s="2"/>
      <c r="DL122" s="2"/>
      <c r="DM122" s="2"/>
      <c r="DN122" s="2"/>
      <c r="DO122" s="2"/>
      <c r="DP122" s="2"/>
      <c r="DQ122" s="2"/>
      <c r="DR122" s="2">
        <v>147</v>
      </c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7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</row>
    <row r="123" spans="1:206" ht="9.75">
      <c r="A123" s="6" t="s">
        <v>328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>
        <v>3</v>
      </c>
      <c r="EV123" s="2"/>
      <c r="EW123" s="2"/>
      <c r="EX123" s="2"/>
      <c r="EY123" s="2"/>
      <c r="EZ123" s="2"/>
      <c r="FA123" s="7"/>
      <c r="FB123" s="2"/>
      <c r="FC123" s="2">
        <v>1</v>
      </c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>
        <v>1</v>
      </c>
      <c r="GP123" s="2"/>
      <c r="GQ123" s="2"/>
      <c r="GR123" s="2"/>
      <c r="GS123" s="2"/>
      <c r="GT123" s="2"/>
      <c r="GU123" s="2"/>
      <c r="GV123" s="2"/>
      <c r="GW123" s="2"/>
      <c r="GX123" s="2"/>
    </row>
    <row r="124" spans="1:206" ht="9.75">
      <c r="A124" s="8" t="s">
        <v>329</v>
      </c>
      <c r="B124" s="2"/>
      <c r="C124" s="2"/>
      <c r="D124" s="2"/>
      <c r="E124" s="2">
        <v>1</v>
      </c>
      <c r="F124" s="2">
        <v>1</v>
      </c>
      <c r="G124" s="2">
        <v>2</v>
      </c>
      <c r="H124" s="2">
        <v>1</v>
      </c>
      <c r="I124" s="2"/>
      <c r="J124" s="2"/>
      <c r="K124" s="2">
        <v>1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7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</row>
    <row r="125" spans="1:206" ht="9.75">
      <c r="A125" s="6" t="s">
        <v>330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7">
        <v>1</v>
      </c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</row>
    <row r="126" spans="1:206" ht="9.75">
      <c r="A126" s="6" t="s">
        <v>331</v>
      </c>
      <c r="B126" s="2"/>
      <c r="C126" s="2"/>
      <c r="D126" s="2">
        <v>1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7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</row>
    <row r="127" spans="1:206" ht="9.75">
      <c r="A127" s="6" t="s">
        <v>332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7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>
        <v>1</v>
      </c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>
        <v>1</v>
      </c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</row>
    <row r="128" spans="1:206" ht="9.75">
      <c r="A128" s="6" t="s">
        <v>333</v>
      </c>
      <c r="B128" s="2">
        <v>1</v>
      </c>
      <c r="C128" s="2"/>
      <c r="D128" s="2"/>
      <c r="E128" s="2"/>
      <c r="F128" s="2"/>
      <c r="G128" s="2"/>
      <c r="H128" s="2"/>
      <c r="I128" s="2"/>
      <c r="J128" s="2"/>
      <c r="K128" s="2"/>
      <c r="L128" s="2">
        <v>1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3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7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>
        <v>2</v>
      </c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</row>
    <row r="129" spans="1:206" s="12" customFormat="1" ht="9.75">
      <c r="A129" s="12" t="s">
        <v>207</v>
      </c>
      <c r="B129" s="13">
        <f>SUM(B2:B128)</f>
        <v>119</v>
      </c>
      <c r="C129" s="13">
        <f aca="true" t="shared" si="0" ref="C129:BN129">SUM(C2:C128)</f>
        <v>2</v>
      </c>
      <c r="D129" s="13">
        <f t="shared" si="0"/>
        <v>566</v>
      </c>
      <c r="E129" s="13">
        <f t="shared" si="0"/>
        <v>124</v>
      </c>
      <c r="F129" s="13">
        <f t="shared" si="0"/>
        <v>182</v>
      </c>
      <c r="G129" s="13">
        <f t="shared" si="0"/>
        <v>747</v>
      </c>
      <c r="H129" s="13">
        <f t="shared" si="0"/>
        <v>424</v>
      </c>
      <c r="I129" s="13">
        <f t="shared" si="0"/>
        <v>146</v>
      </c>
      <c r="J129" s="13">
        <f t="shared" si="0"/>
        <v>212</v>
      </c>
      <c r="K129" s="13">
        <f t="shared" si="0"/>
        <v>370</v>
      </c>
      <c r="L129" s="13">
        <f t="shared" si="0"/>
        <v>581</v>
      </c>
      <c r="M129" s="13">
        <f t="shared" si="0"/>
        <v>40</v>
      </c>
      <c r="N129" s="13">
        <f t="shared" si="0"/>
        <v>519</v>
      </c>
      <c r="O129" s="13">
        <f t="shared" si="0"/>
        <v>287</v>
      </c>
      <c r="P129" s="13">
        <f t="shared" si="0"/>
        <v>86</v>
      </c>
      <c r="Q129" s="13">
        <f t="shared" si="0"/>
        <v>14</v>
      </c>
      <c r="R129" s="13">
        <f t="shared" si="0"/>
        <v>1113</v>
      </c>
      <c r="S129" s="13">
        <f t="shared" si="0"/>
        <v>455</v>
      </c>
      <c r="T129" s="13">
        <f t="shared" si="0"/>
        <v>986</v>
      </c>
      <c r="U129" s="13">
        <f t="shared" si="0"/>
        <v>519</v>
      </c>
      <c r="V129" s="13">
        <f t="shared" si="0"/>
        <v>821</v>
      </c>
      <c r="W129" s="13">
        <f t="shared" si="0"/>
        <v>347</v>
      </c>
      <c r="X129" s="13">
        <f t="shared" si="0"/>
        <v>1615</v>
      </c>
      <c r="Y129" s="13">
        <f t="shared" si="0"/>
        <v>1514</v>
      </c>
      <c r="Z129" s="13">
        <f t="shared" si="0"/>
        <v>614</v>
      </c>
      <c r="AA129" s="13">
        <f t="shared" si="0"/>
        <v>1348</v>
      </c>
      <c r="AB129" s="13">
        <f t="shared" si="0"/>
        <v>1962</v>
      </c>
      <c r="AC129" s="13">
        <f t="shared" si="0"/>
        <v>1494</v>
      </c>
      <c r="AD129" s="13">
        <f t="shared" si="0"/>
        <v>421</v>
      </c>
      <c r="AE129" s="13">
        <f t="shared" si="0"/>
        <v>1472</v>
      </c>
      <c r="AF129" s="13">
        <f t="shared" si="0"/>
        <v>642</v>
      </c>
      <c r="AG129" s="13">
        <f t="shared" si="0"/>
        <v>1154</v>
      </c>
      <c r="AH129" s="13">
        <f t="shared" si="0"/>
        <v>1733</v>
      </c>
      <c r="AI129" s="13">
        <f t="shared" si="0"/>
        <v>1620</v>
      </c>
      <c r="AJ129" s="13">
        <f t="shared" si="0"/>
        <v>1916</v>
      </c>
      <c r="AK129" s="13">
        <f t="shared" si="0"/>
        <v>955</v>
      </c>
      <c r="AL129" s="13">
        <f t="shared" si="0"/>
        <v>1262</v>
      </c>
      <c r="AM129" s="13">
        <f t="shared" si="0"/>
        <v>841</v>
      </c>
      <c r="AN129" s="13">
        <f t="shared" si="0"/>
        <v>832</v>
      </c>
      <c r="AO129" s="13">
        <f t="shared" si="0"/>
        <v>213</v>
      </c>
      <c r="AP129" s="13">
        <f t="shared" si="0"/>
        <v>323</v>
      </c>
      <c r="AQ129" s="13">
        <f t="shared" si="0"/>
        <v>136</v>
      </c>
      <c r="AR129" s="13">
        <f t="shared" si="0"/>
        <v>190</v>
      </c>
      <c r="AS129" s="13">
        <f t="shared" si="0"/>
        <v>129</v>
      </c>
      <c r="AT129" s="13">
        <f t="shared" si="0"/>
        <v>449</v>
      </c>
      <c r="AU129" s="13">
        <f t="shared" si="0"/>
        <v>299</v>
      </c>
      <c r="AV129" s="13">
        <f t="shared" si="0"/>
        <v>1319</v>
      </c>
      <c r="AW129" s="13">
        <f t="shared" si="0"/>
        <v>1669</v>
      </c>
      <c r="AX129" s="13">
        <f t="shared" si="0"/>
        <v>804</v>
      </c>
      <c r="AY129" s="13">
        <f t="shared" si="0"/>
        <v>1342</v>
      </c>
      <c r="AZ129" s="13">
        <f t="shared" si="0"/>
        <v>1631</v>
      </c>
      <c r="BA129" s="13">
        <f t="shared" si="0"/>
        <v>1691</v>
      </c>
      <c r="BB129" s="13">
        <f t="shared" si="0"/>
        <v>1750</v>
      </c>
      <c r="BC129" s="13">
        <f t="shared" si="0"/>
        <v>2180</v>
      </c>
      <c r="BD129" s="13">
        <f t="shared" si="0"/>
        <v>1037</v>
      </c>
      <c r="BE129" s="13">
        <f t="shared" si="0"/>
        <v>1016</v>
      </c>
      <c r="BF129" s="13">
        <f t="shared" si="0"/>
        <v>673</v>
      </c>
      <c r="BG129" s="13">
        <f t="shared" si="0"/>
        <v>961</v>
      </c>
      <c r="BH129" s="13">
        <f t="shared" si="0"/>
        <v>644</v>
      </c>
      <c r="BI129" s="14">
        <f t="shared" si="0"/>
        <v>1642</v>
      </c>
      <c r="BJ129" s="13">
        <f t="shared" si="0"/>
        <v>2064</v>
      </c>
      <c r="BK129" s="13">
        <f t="shared" si="0"/>
        <v>1897</v>
      </c>
      <c r="BL129" s="13">
        <f t="shared" si="0"/>
        <v>1030</v>
      </c>
      <c r="BM129" s="13">
        <f t="shared" si="0"/>
        <v>989</v>
      </c>
      <c r="BN129" s="13">
        <f t="shared" si="0"/>
        <v>1290</v>
      </c>
      <c r="BO129" s="13">
        <f aca="true" t="shared" si="1" ref="BO129:DZ129">SUM(BO2:BO128)</f>
        <v>1267</v>
      </c>
      <c r="BP129" s="13">
        <f t="shared" si="1"/>
        <v>1659</v>
      </c>
      <c r="BQ129" s="13">
        <f t="shared" si="1"/>
        <v>961</v>
      </c>
      <c r="BR129" s="13">
        <f t="shared" si="1"/>
        <v>1685</v>
      </c>
      <c r="BS129" s="13">
        <f t="shared" si="1"/>
        <v>72</v>
      </c>
      <c r="BT129" s="13">
        <f t="shared" si="1"/>
        <v>96</v>
      </c>
      <c r="BU129" s="13">
        <f t="shared" si="1"/>
        <v>883</v>
      </c>
      <c r="BV129" s="13">
        <f t="shared" si="1"/>
        <v>164</v>
      </c>
      <c r="BW129" s="13">
        <f t="shared" si="1"/>
        <v>606</v>
      </c>
      <c r="BX129" s="13">
        <f t="shared" si="1"/>
        <v>2259</v>
      </c>
      <c r="BY129" s="13">
        <f t="shared" si="1"/>
        <v>1293</v>
      </c>
      <c r="BZ129" s="13">
        <f t="shared" si="1"/>
        <v>1191</v>
      </c>
      <c r="CA129" s="13">
        <f t="shared" si="1"/>
        <v>1861</v>
      </c>
      <c r="CB129" s="13">
        <f t="shared" si="1"/>
        <v>1562</v>
      </c>
      <c r="CC129" s="13">
        <f t="shared" si="1"/>
        <v>2087</v>
      </c>
      <c r="CD129" s="13">
        <f t="shared" si="1"/>
        <v>363</v>
      </c>
      <c r="CE129" s="13">
        <f t="shared" si="1"/>
        <v>1655</v>
      </c>
      <c r="CF129" s="13">
        <f t="shared" si="1"/>
        <v>1576</v>
      </c>
      <c r="CG129" s="13">
        <f t="shared" si="1"/>
        <v>1913</v>
      </c>
      <c r="CH129" s="13">
        <f t="shared" si="1"/>
        <v>1845</v>
      </c>
      <c r="CI129" s="13">
        <f t="shared" si="1"/>
        <v>910</v>
      </c>
      <c r="CJ129" s="13">
        <f t="shared" si="1"/>
        <v>108</v>
      </c>
      <c r="CK129" s="13">
        <f t="shared" si="1"/>
        <v>711</v>
      </c>
      <c r="CL129" s="13">
        <f t="shared" si="1"/>
        <v>877</v>
      </c>
      <c r="CM129" s="13">
        <f t="shared" si="1"/>
        <v>56</v>
      </c>
      <c r="CN129" s="13">
        <f t="shared" si="1"/>
        <v>20</v>
      </c>
      <c r="CO129" s="13">
        <f t="shared" si="1"/>
        <v>31</v>
      </c>
      <c r="CP129" s="13">
        <f t="shared" si="1"/>
        <v>764</v>
      </c>
      <c r="CQ129" s="13">
        <f t="shared" si="1"/>
        <v>181</v>
      </c>
      <c r="CR129" s="13">
        <f t="shared" si="1"/>
        <v>109</v>
      </c>
      <c r="CS129" s="13">
        <f t="shared" si="1"/>
        <v>194</v>
      </c>
      <c r="CT129" s="13">
        <f t="shared" si="1"/>
        <v>655</v>
      </c>
      <c r="CU129" s="13">
        <f t="shared" si="1"/>
        <v>175</v>
      </c>
      <c r="CV129" s="13">
        <f t="shared" si="1"/>
        <v>290</v>
      </c>
      <c r="CW129" s="13">
        <f t="shared" si="1"/>
        <v>322</v>
      </c>
      <c r="CX129" s="13">
        <f t="shared" si="1"/>
        <v>95</v>
      </c>
      <c r="CY129" s="13">
        <f t="shared" si="1"/>
        <v>90</v>
      </c>
      <c r="CZ129" s="13">
        <f t="shared" si="1"/>
        <v>69</v>
      </c>
      <c r="DA129" s="13">
        <f t="shared" si="1"/>
        <v>316</v>
      </c>
      <c r="DB129" s="13">
        <f t="shared" si="1"/>
        <v>649</v>
      </c>
      <c r="DC129" s="13">
        <f t="shared" si="1"/>
        <v>286</v>
      </c>
      <c r="DD129" s="13">
        <f t="shared" si="1"/>
        <v>1533</v>
      </c>
      <c r="DE129" s="13">
        <f t="shared" si="1"/>
        <v>1021</v>
      </c>
      <c r="DF129" s="13">
        <f t="shared" si="1"/>
        <v>812</v>
      </c>
      <c r="DG129" s="13">
        <f t="shared" si="1"/>
        <v>536</v>
      </c>
      <c r="DH129" s="13">
        <f t="shared" si="1"/>
        <v>720</v>
      </c>
      <c r="DI129" s="13">
        <f t="shared" si="1"/>
        <v>801</v>
      </c>
      <c r="DJ129" s="13">
        <f t="shared" si="1"/>
        <v>1051</v>
      </c>
      <c r="DK129" s="13">
        <f t="shared" si="1"/>
        <v>613</v>
      </c>
      <c r="DL129" s="13">
        <f t="shared" si="1"/>
        <v>1060</v>
      </c>
      <c r="DM129" s="13">
        <f t="shared" si="1"/>
        <v>335</v>
      </c>
      <c r="DN129" s="13">
        <f t="shared" si="1"/>
        <v>799</v>
      </c>
      <c r="DO129" s="13">
        <f t="shared" si="1"/>
        <v>1337</v>
      </c>
      <c r="DP129" s="13">
        <f t="shared" si="1"/>
        <v>929</v>
      </c>
      <c r="DQ129" s="13">
        <f t="shared" si="1"/>
        <v>1036</v>
      </c>
      <c r="DR129" s="13">
        <f t="shared" si="1"/>
        <v>1002</v>
      </c>
      <c r="DS129" s="13">
        <f t="shared" si="1"/>
        <v>605</v>
      </c>
      <c r="DT129" s="13">
        <f t="shared" si="1"/>
        <v>1078</v>
      </c>
      <c r="DU129" s="13">
        <f t="shared" si="1"/>
        <v>688</v>
      </c>
      <c r="DV129" s="13">
        <f t="shared" si="1"/>
        <v>938</v>
      </c>
      <c r="DW129" s="13">
        <f t="shared" si="1"/>
        <v>252</v>
      </c>
      <c r="DX129" s="13">
        <f t="shared" si="1"/>
        <v>98</v>
      </c>
      <c r="DY129" s="13">
        <f t="shared" si="1"/>
        <v>153</v>
      </c>
      <c r="DZ129" s="13">
        <f t="shared" si="1"/>
        <v>492</v>
      </c>
      <c r="EA129" s="13">
        <f aca="true" t="shared" si="2" ref="EA129:GL129">SUM(EA2:EA128)</f>
        <v>538</v>
      </c>
      <c r="EB129" s="13">
        <f t="shared" si="2"/>
        <v>9</v>
      </c>
      <c r="EC129" s="13">
        <f t="shared" si="2"/>
        <v>17</v>
      </c>
      <c r="ED129" s="13">
        <f t="shared" si="2"/>
        <v>795</v>
      </c>
      <c r="EE129" s="13">
        <f t="shared" si="2"/>
        <v>1484</v>
      </c>
      <c r="EF129" s="13">
        <f t="shared" si="2"/>
        <v>371</v>
      </c>
      <c r="EG129" s="13">
        <f t="shared" si="2"/>
        <v>1295</v>
      </c>
      <c r="EH129" s="13">
        <f t="shared" si="2"/>
        <v>985</v>
      </c>
      <c r="EI129" s="13">
        <f t="shared" si="2"/>
        <v>700</v>
      </c>
      <c r="EJ129" s="13">
        <f t="shared" si="2"/>
        <v>729</v>
      </c>
      <c r="EK129" s="13">
        <f t="shared" si="2"/>
        <v>2013</v>
      </c>
      <c r="EL129" s="13">
        <f t="shared" si="2"/>
        <v>754</v>
      </c>
      <c r="EM129" s="13">
        <f t="shared" si="2"/>
        <v>831</v>
      </c>
      <c r="EN129" s="13">
        <f t="shared" si="2"/>
        <v>791</v>
      </c>
      <c r="EO129" s="13">
        <f t="shared" si="2"/>
        <v>1395</v>
      </c>
      <c r="EP129" s="13">
        <f t="shared" si="2"/>
        <v>729</v>
      </c>
      <c r="EQ129" s="13">
        <f t="shared" si="2"/>
        <v>560</v>
      </c>
      <c r="ER129" s="13">
        <f t="shared" si="2"/>
        <v>913</v>
      </c>
      <c r="ES129" s="13">
        <f t="shared" si="2"/>
        <v>673</v>
      </c>
      <c r="ET129" s="13">
        <f t="shared" si="2"/>
        <v>1598</v>
      </c>
      <c r="EU129" s="13">
        <f t="shared" si="2"/>
        <v>787</v>
      </c>
      <c r="EV129" s="13">
        <f t="shared" si="2"/>
        <v>837</v>
      </c>
      <c r="EW129" s="13">
        <f t="shared" si="2"/>
        <v>1733</v>
      </c>
      <c r="EX129" s="13">
        <f t="shared" si="2"/>
        <v>1355</v>
      </c>
      <c r="EY129" s="13">
        <f t="shared" si="2"/>
        <v>2356</v>
      </c>
      <c r="EZ129" s="13">
        <f t="shared" si="2"/>
        <v>212</v>
      </c>
      <c r="FA129" s="15">
        <f t="shared" si="2"/>
        <v>1241</v>
      </c>
      <c r="FB129" s="13">
        <f t="shared" si="2"/>
        <v>466</v>
      </c>
      <c r="FC129" s="13">
        <f t="shared" si="2"/>
        <v>1192</v>
      </c>
      <c r="FD129" s="13">
        <f t="shared" si="2"/>
        <v>692</v>
      </c>
      <c r="FE129" s="13">
        <f t="shared" si="2"/>
        <v>784</v>
      </c>
      <c r="FF129" s="13">
        <f t="shared" si="2"/>
        <v>983</v>
      </c>
      <c r="FG129" s="13">
        <f t="shared" si="2"/>
        <v>1324</v>
      </c>
      <c r="FH129" s="13">
        <f t="shared" si="2"/>
        <v>1622</v>
      </c>
      <c r="FI129" s="13">
        <f t="shared" si="2"/>
        <v>741</v>
      </c>
      <c r="FJ129" s="13">
        <f t="shared" si="2"/>
        <v>648</v>
      </c>
      <c r="FK129" s="13">
        <f t="shared" si="2"/>
        <v>743</v>
      </c>
      <c r="FL129" s="13">
        <f t="shared" si="2"/>
        <v>899</v>
      </c>
      <c r="FM129" s="13">
        <f t="shared" si="2"/>
        <v>517</v>
      </c>
      <c r="FN129" s="13">
        <f t="shared" si="2"/>
        <v>1077</v>
      </c>
      <c r="FO129" s="13">
        <f t="shared" si="2"/>
        <v>1431</v>
      </c>
      <c r="FP129" s="13">
        <f t="shared" si="2"/>
        <v>563</v>
      </c>
      <c r="FQ129" s="13">
        <f t="shared" si="2"/>
        <v>976</v>
      </c>
      <c r="FR129" s="13">
        <f t="shared" si="2"/>
        <v>1659</v>
      </c>
      <c r="FS129" s="13">
        <f t="shared" si="2"/>
        <v>717</v>
      </c>
      <c r="FT129" s="13">
        <f t="shared" si="2"/>
        <v>848</v>
      </c>
      <c r="FU129" s="13">
        <f t="shared" si="2"/>
        <v>1544</v>
      </c>
      <c r="FV129" s="13">
        <f t="shared" si="2"/>
        <v>782</v>
      </c>
      <c r="FW129" s="13">
        <f t="shared" si="2"/>
        <v>541</v>
      </c>
      <c r="FX129" s="13">
        <f t="shared" si="2"/>
        <v>695</v>
      </c>
      <c r="FY129" s="13">
        <f t="shared" si="2"/>
        <v>528</v>
      </c>
      <c r="FZ129" s="13">
        <f t="shared" si="2"/>
        <v>871</v>
      </c>
      <c r="GA129" s="13">
        <f t="shared" si="2"/>
        <v>533</v>
      </c>
      <c r="GB129" s="13">
        <f t="shared" si="2"/>
        <v>660</v>
      </c>
      <c r="GC129" s="13">
        <f t="shared" si="2"/>
        <v>845</v>
      </c>
      <c r="GD129" s="13">
        <f t="shared" si="2"/>
        <v>812</v>
      </c>
      <c r="GE129" s="13">
        <f t="shared" si="2"/>
        <v>739</v>
      </c>
      <c r="GF129" s="13">
        <f t="shared" si="2"/>
        <v>927</v>
      </c>
      <c r="GG129" s="13">
        <f t="shared" si="2"/>
        <v>1352</v>
      </c>
      <c r="GH129" s="13">
        <f t="shared" si="2"/>
        <v>1987</v>
      </c>
      <c r="GI129" s="13">
        <f t="shared" si="2"/>
        <v>1026</v>
      </c>
      <c r="GJ129" s="13">
        <f t="shared" si="2"/>
        <v>876</v>
      </c>
      <c r="GK129" s="13">
        <f t="shared" si="2"/>
        <v>2246</v>
      </c>
      <c r="GL129" s="13">
        <f t="shared" si="2"/>
        <v>1253</v>
      </c>
      <c r="GM129" s="13">
        <f aca="true" t="shared" si="3" ref="GM129:GX129">SUM(GM2:GM128)</f>
        <v>1366</v>
      </c>
      <c r="GN129" s="13">
        <f t="shared" si="3"/>
        <v>625</v>
      </c>
      <c r="GO129" s="13">
        <f t="shared" si="3"/>
        <v>968</v>
      </c>
      <c r="GP129" s="13">
        <f t="shared" si="3"/>
        <v>515</v>
      </c>
      <c r="GQ129" s="13">
        <f t="shared" si="3"/>
        <v>667</v>
      </c>
      <c r="GR129" s="13">
        <f t="shared" si="3"/>
        <v>1638</v>
      </c>
      <c r="GS129" s="13">
        <f t="shared" si="3"/>
        <v>1294</v>
      </c>
      <c r="GT129" s="13">
        <f t="shared" si="3"/>
        <v>896</v>
      </c>
      <c r="GU129" s="13">
        <f t="shared" si="3"/>
        <v>522</v>
      </c>
      <c r="GV129" s="13">
        <f t="shared" si="3"/>
        <v>380</v>
      </c>
      <c r="GW129" s="13">
        <f t="shared" si="3"/>
        <v>85</v>
      </c>
      <c r="GX129" s="13">
        <f t="shared" si="3"/>
        <v>16</v>
      </c>
    </row>
    <row r="132" spans="2:206" ht="9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3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7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</row>
  </sheetData>
  <sheetProtection/>
  <dataValidations count="1">
    <dataValidation allowBlank="1" showInputMessage="1" showErrorMessage="1" sqref="DX122:DZ123 DW2:DZ39 DW41:DZ121 DW124:DZ162"/>
  </dataValidation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Guillem</dc:creator>
  <cp:keywords/>
  <dc:description/>
  <cp:lastModifiedBy>.</cp:lastModifiedBy>
  <dcterms:created xsi:type="dcterms:W3CDTF">2016-11-25T12:27:57Z</dcterms:created>
  <dcterms:modified xsi:type="dcterms:W3CDTF">2017-07-12T15:08:54Z</dcterms:modified>
  <cp:category/>
  <cp:version/>
  <cp:contentType/>
  <cp:contentStatus/>
</cp:coreProperties>
</file>